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tbilisimall-my.sharepoint.com/personal/z_abramia_tbilisimall_com/Documents/Documents/Mall projects/Toilet renovation/"/>
    </mc:Choice>
  </mc:AlternateContent>
  <xr:revisionPtr revIDLastSave="6" documentId="8_{DE48D231-60E3-4F11-8EB6-3C8C238540BB}" xr6:coauthVersionLast="46" xr6:coauthVersionMax="46" xr10:uidLastSave="{D54BD828-D6BD-45BD-A343-A550B0AFD9CB}"/>
  <bookViews>
    <workbookView minimized="1" xWindow="1884" yWindow="1428" windowWidth="11064" windowHeight="11880" xr2:uid="{1CC46253-0174-4784-8F00-BF041C7D1019}"/>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1" l="1"/>
  <c r="B71" i="1" s="1"/>
  <c r="B72" i="1" s="1"/>
  <c r="B73" i="1" s="1"/>
  <c r="B74" i="1" s="1"/>
  <c r="B75" i="1" s="1"/>
  <c r="B76" i="1" s="1"/>
  <c r="B77" i="1" s="1"/>
  <c r="B78" i="1" s="1"/>
  <c r="B79" i="1" s="1"/>
  <c r="B80" i="1" s="1"/>
  <c r="B81" i="1" s="1"/>
  <c r="B82" i="1" s="1"/>
  <c r="B83" i="1" s="1"/>
  <c r="B84" i="1" s="1"/>
  <c r="B85" i="1" s="1"/>
  <c r="B86" i="1" s="1"/>
  <c r="B94" i="1" s="1"/>
  <c r="B97" i="1" s="1"/>
  <c r="B98" i="1" s="1"/>
  <c r="B99" i="1" s="1"/>
  <c r="B100" i="1" s="1"/>
  <c r="B101" i="1" s="1"/>
  <c r="B5" i="1"/>
  <c r="B6" i="1" s="1"/>
  <c r="B7" i="1" s="1"/>
  <c r="B8" i="1" s="1"/>
  <c r="B9" i="1" s="1"/>
  <c r="B10" i="1" s="1"/>
  <c r="B11" i="1" s="1"/>
  <c r="B12" i="1" s="1"/>
  <c r="B18" i="1" s="1"/>
  <c r="B21" i="1" s="1"/>
  <c r="B25" i="1" s="1"/>
  <c r="B26" i="1" s="1"/>
</calcChain>
</file>

<file path=xl/sharedStrings.xml><?xml version="1.0" encoding="utf-8"?>
<sst xmlns="http://schemas.openxmlformats.org/spreadsheetml/2006/main" count="260" uniqueCount="154">
  <si>
    <t>N</t>
  </si>
  <si>
    <t>Description</t>
  </si>
  <si>
    <t>Unit measure</t>
  </si>
  <si>
    <t>QTY</t>
  </si>
  <si>
    <t>Brand/model</t>
  </si>
  <si>
    <t>Project cost, GEL</t>
  </si>
  <si>
    <t>Cost of the Materials, Excluding VAT</t>
  </si>
  <si>
    <t>Cost of the Installation</t>
  </si>
  <si>
    <t>Total for row</t>
  </si>
  <si>
    <t>Unit price</t>
  </si>
  <si>
    <t>Total Cost</t>
  </si>
  <si>
    <t>Demolishing works</t>
  </si>
  <si>
    <t xml:space="preserve">Making the dustproof site enclosure with gypsum wall and sealed door.  </t>
  </si>
  <si>
    <r>
      <t>m</t>
    </r>
    <r>
      <rPr>
        <vertAlign val="superscript"/>
        <sz val="11"/>
        <color indexed="8"/>
        <rFont val="Calibri"/>
        <family val="2"/>
        <scheme val="minor"/>
      </rPr>
      <t>2</t>
    </r>
  </si>
  <si>
    <t>Demolishing works of existing tiles, doors, ceilings, sinks with counter tops, floors down to concrete slabs. Removing debris and storing in back yard, with further transportation to municipal debris storage.</t>
  </si>
  <si>
    <t>Dismantle the existing sewer piping</t>
  </si>
  <si>
    <t>m</t>
  </si>
  <si>
    <t>Dismantle the existing el. Wiring</t>
  </si>
  <si>
    <t>Dismantling of the toilet bowls and tanks gently, and properly store them, for further reinstallation. The contractor is responsible for any damages and breaks of equipment. The Mall technical section will control all dismantled equipment</t>
  </si>
  <si>
    <t>units</t>
  </si>
  <si>
    <r>
      <t xml:space="preserve">Keep Ventilation ducts safely. Remove air dispensers and keep for back installation. The contractor is responsible to replace or fix any broken or damaged units. See the </t>
    </r>
    <r>
      <rPr>
        <b/>
        <sz val="11"/>
        <color theme="1"/>
        <rFont val="Calibri"/>
        <family val="2"/>
        <scheme val="minor"/>
      </rPr>
      <t>MEP</t>
    </r>
    <r>
      <rPr>
        <sz val="11"/>
        <color theme="1"/>
        <rFont val="Calibri"/>
        <family val="2"/>
        <scheme val="minor"/>
      </rPr>
      <t xml:space="preserve"> project. </t>
    </r>
  </si>
  <si>
    <t>Hydro insulation and screeding</t>
  </si>
  <si>
    <t>After cleaning of concrete slab surface, Arranging floor hydro insulation, using the applicable insulation. The insulation should raise on the walls on 40cm. Also the insulation should be applied on pipes going through the concrete slabs. Including materials. The insulation solution should be BASF brand or same quality brands. Use high quality insulation solution, which should be approved by Mall Technical Manager.</t>
  </si>
  <si>
    <t xml:space="preserve">Basf/STYROFAN® NX 1492, or same quality and same spec. </t>
  </si>
  <si>
    <t>Arrange the cement screeding and level it properly to get 1.5% slope to the floor traps. Including materials. Materials Should be approved by Mall technical Manager.</t>
  </si>
  <si>
    <t>Haidelbergcement/ M400</t>
  </si>
  <si>
    <t>Electrical works</t>
  </si>
  <si>
    <t>Run the electrical wiring according to the MEP project. The wires should placed in to the plastic conduit, all connections should be placed in junction boxes and properly insulated. Works Including Cables and materials.  Materials Should be approved by Mall technical Manager.</t>
  </si>
  <si>
    <t>Cable 3x1.5mm² N2XH</t>
  </si>
  <si>
    <t xml:space="preserve">The wire class-Halogen free. L2XH. </t>
  </si>
  <si>
    <t>Cable 3x2.5mm² N2XH</t>
  </si>
  <si>
    <t>Cable 3x2.5mm² N2XH Halogen Free (From The mall DB)</t>
  </si>
  <si>
    <t>Plastic rigid conduit 25mm</t>
  </si>
  <si>
    <t xml:space="preserve">KOPOS or similar brand. The class-Halogen free. </t>
  </si>
  <si>
    <t xml:space="preserve">Plastic Junction boxes 100x100x50mm, </t>
  </si>
  <si>
    <t>pcs</t>
  </si>
  <si>
    <t xml:space="preserve">The class-Halogen free. </t>
  </si>
  <si>
    <t>Other consumable materials</t>
  </si>
  <si>
    <r>
      <t xml:space="preserve">Arrange the el. Cable trays according to </t>
    </r>
    <r>
      <rPr>
        <b/>
        <sz val="11"/>
        <color theme="1"/>
        <rFont val="Calibri"/>
        <family val="2"/>
        <scheme val="minor"/>
      </rPr>
      <t>MEP</t>
    </r>
    <r>
      <rPr>
        <sz val="11"/>
        <color theme="1"/>
        <rFont val="Calibri"/>
        <family val="2"/>
        <scheme val="minor"/>
      </rPr>
      <t xml:space="preserve"> project. Works Including materials.  The cable trays cross connections must be done with same manufacturer fittings. No handmade cross cuts connects are allowed to avoid the cable damages. Materials Should be approved by Mall technical Manager. The cable tray should be grounded properly. </t>
    </r>
  </si>
  <si>
    <t>Cable trays 100x50mm</t>
  </si>
  <si>
    <t>KOPUS of similar brand. Perforated</t>
  </si>
  <si>
    <t>Cross connection fittings</t>
  </si>
  <si>
    <t>Install light switches and outlets. Works Including materials.  Materials Should be approved by Mall technical Manager.</t>
  </si>
  <si>
    <t>Single pole switches</t>
  </si>
  <si>
    <t>Schneider/or same quality</t>
  </si>
  <si>
    <t>Outlets</t>
  </si>
  <si>
    <t>Plastic back box</t>
  </si>
  <si>
    <t>Install LED Light fixtures, round 140mm, light fixtures will be provided. With aluminum radiator. 10-12W</t>
  </si>
  <si>
    <t>Philips or similar brand</t>
  </si>
  <si>
    <r>
      <t>Running the low voltage wiring (2x1.5mm</t>
    </r>
    <r>
      <rPr>
        <vertAlign val="superscript"/>
        <sz val="11"/>
        <color theme="1"/>
        <rFont val="Calibri"/>
        <family val="2"/>
        <scheme val="minor"/>
      </rPr>
      <t>2</t>
    </r>
    <r>
      <rPr>
        <sz val="11"/>
        <color theme="1"/>
        <rFont val="Calibri"/>
        <family val="2"/>
        <scheme val="minor"/>
      </rPr>
      <t>) to the ceiling in the plastic rigid conduit, with 70x70x40mm junction boxes at the ends for Urinals and handwash faucets and leave the 5m extra cable for each unit.</t>
    </r>
  </si>
  <si>
    <t>Cable 2x1.5mm² N2XH</t>
  </si>
  <si>
    <t xml:space="preserve">Plastic Junction boxes 70x70x40mm, </t>
  </si>
  <si>
    <t>Emergency Light LED 2W M3 DAYLITE WHT</t>
  </si>
  <si>
    <t>"New Light" Brand.</t>
  </si>
  <si>
    <t>Plumbing</t>
  </si>
  <si>
    <r>
      <t xml:space="preserve">Run the low pressure welded sewer PVC pipes according to </t>
    </r>
    <r>
      <rPr>
        <b/>
        <sz val="11"/>
        <color theme="1"/>
        <rFont val="Calibri"/>
        <family val="2"/>
        <scheme val="minor"/>
      </rPr>
      <t>MEP</t>
    </r>
    <r>
      <rPr>
        <sz val="11"/>
        <color theme="1"/>
        <rFont val="Calibri"/>
        <family val="2"/>
        <scheme val="minor"/>
      </rPr>
      <t xml:space="preserve"> project, materials Should be approved by Mall technical Manager.</t>
    </r>
  </si>
  <si>
    <t>Sewage pipe 200mm</t>
  </si>
  <si>
    <t>Geberit/ or similar</t>
  </si>
  <si>
    <t>Sewage pipe 100mm</t>
  </si>
  <si>
    <t>Sewage pipe 50mm</t>
  </si>
  <si>
    <r>
      <t>Elbow 45</t>
    </r>
    <r>
      <rPr>
        <vertAlign val="superscript"/>
        <sz val="11"/>
        <color theme="1"/>
        <rFont val="Calibri"/>
        <family val="2"/>
        <scheme val="minor"/>
      </rPr>
      <t>o</t>
    </r>
    <r>
      <rPr>
        <sz val="11"/>
        <color theme="1"/>
        <rFont val="Calibri"/>
        <family val="2"/>
        <scheme val="minor"/>
      </rPr>
      <t xml:space="preserve"> 50mm</t>
    </r>
  </si>
  <si>
    <r>
      <t>Elbow 45</t>
    </r>
    <r>
      <rPr>
        <vertAlign val="superscript"/>
        <sz val="11"/>
        <color theme="1"/>
        <rFont val="Calibri"/>
        <family val="2"/>
        <scheme val="minor"/>
      </rPr>
      <t>o</t>
    </r>
    <r>
      <rPr>
        <sz val="11"/>
        <color theme="1"/>
        <rFont val="Calibri"/>
        <family val="2"/>
        <scheme val="minor"/>
      </rPr>
      <t xml:space="preserve"> 100mm</t>
    </r>
  </si>
  <si>
    <t>Tee lateral 50mm</t>
  </si>
  <si>
    <t>Tee lateral 100mm</t>
  </si>
  <si>
    <t>Tee lateral 200mm</t>
  </si>
  <si>
    <t xml:space="preserve">TRANSITION100 MM X 50 MM </t>
  </si>
  <si>
    <t xml:space="preserve">TRANSITION200 MM X 100 MM </t>
  </si>
  <si>
    <t>REVISIONØ200</t>
  </si>
  <si>
    <t>Other works and materials</t>
  </si>
  <si>
    <r>
      <t xml:space="preserve">Run the water supply piping, according to </t>
    </r>
    <r>
      <rPr>
        <b/>
        <sz val="11"/>
        <color theme="1"/>
        <rFont val="Calibri"/>
        <family val="2"/>
        <scheme val="minor"/>
      </rPr>
      <t>MEP</t>
    </r>
    <r>
      <rPr>
        <sz val="11"/>
        <color theme="1"/>
        <rFont val="Calibri"/>
        <family val="2"/>
        <scheme val="minor"/>
      </rPr>
      <t xml:space="preserve"> project. The water pipes should be composite. Materials Should be approved by Mall technical Manager.</t>
    </r>
  </si>
  <si>
    <t>HOT WATER PIPEØ40</t>
  </si>
  <si>
    <t>METER</t>
  </si>
  <si>
    <t>Firat /composite</t>
  </si>
  <si>
    <t>HOT WATER PIPEØ32</t>
  </si>
  <si>
    <t>HOT WATER PIPEØ25</t>
  </si>
  <si>
    <t>HOT WATER PIPEØ20</t>
  </si>
  <si>
    <t>COLD WATER PIPEØ50</t>
  </si>
  <si>
    <t>COLD WATER PIPEØ40</t>
  </si>
  <si>
    <t>COLD WATER PIPEØ32</t>
  </si>
  <si>
    <t>COLD WATER PIPEØ25</t>
  </si>
  <si>
    <t>COLD WATER PIPEØ20</t>
  </si>
  <si>
    <t>ELBOWØ20</t>
  </si>
  <si>
    <t>PCS</t>
  </si>
  <si>
    <t>ELBOWØ25</t>
  </si>
  <si>
    <t>ELBOWØ32</t>
  </si>
  <si>
    <t>TEE Ø20</t>
  </si>
  <si>
    <t>TEE Ø25</t>
  </si>
  <si>
    <t>TEE Ø32</t>
  </si>
  <si>
    <t>TEE Ø40</t>
  </si>
  <si>
    <t>TEE Ø50</t>
  </si>
  <si>
    <t xml:space="preserve">TRANSITION50 MM X 40 MM </t>
  </si>
  <si>
    <t xml:space="preserve">TRANSITION40 MM X 32 MM </t>
  </si>
  <si>
    <t xml:space="preserve">TRANSITION50 MM X 32 MM </t>
  </si>
  <si>
    <t xml:space="preserve">TRANSITION25 MM X 20 MM </t>
  </si>
  <si>
    <t xml:space="preserve">TRANSITION32 MM X 25 MM </t>
  </si>
  <si>
    <t xml:space="preserve">TRANSITION32 MM X 20 MM </t>
  </si>
  <si>
    <t>BALL VALVEØ40</t>
  </si>
  <si>
    <t>BALL VALVEØ32</t>
  </si>
  <si>
    <t>ANGLE VALVEØ20</t>
  </si>
  <si>
    <t>Install Floor drain traps. Stainless steel. Square 150mmx150mm</t>
  </si>
  <si>
    <t xml:space="preserve">FERPLAST/ Dry antibacterial. </t>
  </si>
  <si>
    <t>Install toilet tanks, toilet bowls, toilet seats, push plates. Listed Materials will be provided.</t>
  </si>
  <si>
    <t>Install handwash sink siphons. Siphons will be provided</t>
  </si>
  <si>
    <t>Install sink faucets (water mixers). Faucets will be provided. Installation fittings should be calculated.</t>
  </si>
  <si>
    <t xml:space="preserve">Natural brass fittings. </t>
  </si>
  <si>
    <t>Run the pipes for heating radiators, Radiator units, installation. To extend the pipes, leave connections exposed. The section height 120mm.</t>
  </si>
  <si>
    <t xml:space="preserve">Metalplastic pipes-REHAU. Radiators section type-GLOBAL </t>
  </si>
  <si>
    <t>Tile works</t>
  </si>
  <si>
    <t>Installation floor tiles, maintaining the 1mm gap between tiles, with proper slope to the floor drain traps, filling the gaps with special acid resistant flexible filler. Tiles will be provided</t>
  </si>
  <si>
    <t>Installation Wall basic tiles, maintaining the 1mm gap between tiles, with proper slope to the floor drain traps, filling the gaps with good quality filler. Tiles will be provided</t>
  </si>
  <si>
    <t>Installation Wall decor tiles, maintaining the 1mm gap between tiles, with proper slope to the floor drain traps, filling the gaps with good quality filler. Tiles will be provided</t>
  </si>
  <si>
    <t>Installation of Brushed aluminum corners for wall tiles, including materials. Corners will be provided</t>
  </si>
  <si>
    <t xml:space="preserve">Glue cement, K-17, Litokol, </t>
  </si>
  <si>
    <t>bags</t>
  </si>
  <si>
    <t>Litokol</t>
  </si>
  <si>
    <t>Decorative sealer for tile gaps. Required acid resistant good quality sealers</t>
  </si>
  <si>
    <t>kg</t>
  </si>
  <si>
    <t>MAPEI/    Flexcolor 3D</t>
  </si>
  <si>
    <t>Construction and other works</t>
  </si>
  <si>
    <t xml:space="preserve">Installation of handwash sinks with counter tops. Sinks should be mounted on the counter tops from bottom, using special brackets (should be included) and glue (will be provided). The bracket construction will be designed during installation. Counter tops, sinks, glue and counter tops joint sealer-will be provided. Counter tops supporting metal brackets, sink mounting brackets, side sealers between tiles and counter tops and all other materials should be provided by contractor. Leave good existing metal supporting brackets and replace just nonacceptable ones. </t>
  </si>
  <si>
    <t>The supporting metal construction should be done out of 40x40x2mm square hollow bars, painted.</t>
  </si>
  <si>
    <t>Installation of urinals. Major fasteners  are coming with units, but other required installation fasteners should be provided by contractor.</t>
  </si>
  <si>
    <t>Installation of infrared sensor flash units. Major fasteners  are coming with units, but other required installation fasteners should be provided by contractor.</t>
  </si>
  <si>
    <t>Installation of Urinals dividers. Dividers with brackets will be provided.</t>
  </si>
  <si>
    <t>Installation of metal catwalks above the ceiling. The details in attached drawing</t>
  </si>
  <si>
    <t>Total length</t>
  </si>
  <si>
    <t>Metal square Bar 40x40x2mm</t>
  </si>
  <si>
    <t>All Threaded bars M10, 1500mm</t>
  </si>
  <si>
    <t>M10 Nuts with washers</t>
  </si>
  <si>
    <t>M10 Concrete Anchors,                                          L-100mm</t>
  </si>
  <si>
    <t>Sheet metal 2mm</t>
  </si>
  <si>
    <t>sq.m.</t>
  </si>
  <si>
    <t>Rust inhibitor paint</t>
  </si>
  <si>
    <t>Installation of mirrors. Sizes according to Architect Project. The back MDF board covered with moisture resistant coating, Mirrors 6mm thick, with 10mm edges treatment including. The LED light strips built in back side of mirror, on the top edge location</t>
  </si>
  <si>
    <t xml:space="preserve">Mirror </t>
  </si>
  <si>
    <t>side edges, 10mm, polished</t>
  </si>
  <si>
    <t>LED strip</t>
  </si>
  <si>
    <t>Installation of ceiling Gypsum board panels with metal construction. KNAUF- 12.5 mm. Moisture resistant (Green). With UD-CD metal framing. Minimum distance between studs 40cm. All Materials included, such as screws, briskets, hangers, anchors and etc.  Materials Should be approved by Mall technical Manager.</t>
  </si>
  <si>
    <t>KNAUF</t>
  </si>
  <si>
    <t>Installation of Walls Gypsum board panels with metal construction. KNAUF- 12.5 mm.  Moisture resistant (Green).. With UW-CW, UD-CD metal framing.  Minimum distance between studs 40cm. All Materials included, such as screws, briskets, hangers, anchors and etc.  Materials Should be approved by Mall technical Manager.</t>
  </si>
  <si>
    <t>Painting of ceilings. Paints and all materials included. Color -White-RAL 9016. Materials Should be approved by Mall technical Manager.</t>
  </si>
  <si>
    <t>Alpina/Caparol. Moisture resistant</t>
  </si>
  <si>
    <t xml:space="preserve">Exhaust grills installation. Use existing units, clean properly. In Case of unacceptable condition of existing grills, the Mall will provide new ones. Clean existing ventilation ducts, before exhausts and incoming grills installation. The contractor is responsible for all damages or breaks of equipment. </t>
  </si>
  <si>
    <t>Ceiling Access window installation with KNAUF units. According to Architect project. 60x60cm. Materials included. In places of installation, the suspended ceiling framing should be reinforced properly. The metal hatch one. Materials Should be approved by Mall technical Manager.</t>
  </si>
  <si>
    <t>Transport expanses</t>
  </si>
  <si>
    <t>Total</t>
  </si>
  <si>
    <t>Sub Total</t>
  </si>
  <si>
    <t>Overhead costs</t>
  </si>
  <si>
    <t>Profit</t>
  </si>
  <si>
    <t>Unforeseen Expanses</t>
  </si>
  <si>
    <t>VAT</t>
  </si>
  <si>
    <t>Grand Total</t>
  </si>
  <si>
    <t>GEL</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</si>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</sst>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GEL]\ * #.##._);_([$GEL]\ * \(#.##.\);_([$GEL]\ * &quot;-&quot;??_);_(@_ⴆ"/>
    <numFmt numFmtId="165" formatCode="_([$GEL]\ * #.0.;_([$GEL]\ * \(#.0.;_([$GEL]\ * &quot;-&quot;??_);_(@_ⴆ"/>
    <numFmt numFmtId="166" formatCode="_([$GEL]\ * #.;_([$GEL]\ * \(#.;_([$GEL]\ * &quot;-&quot;??_);_(@_ⴆ"/>
    <numFmt numFmtId="167" formatCode="_(&quot;GEL&quot;* #,##0.00_);_(&quot;GEL&quot;* \(#,##0.00\);_(&quot;GEL&quot;* &quot;-&quot;??_);_(@_)"/>
    <numFmt numFmtId="168" formatCode="_([$$-409]* #,##0.00_);_([$$-409]* \(#,##0.00\);_([$$-409]* &quot;-&quot;??_);_(@_)"/>
  </numFmts>
  <fonts count="1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vertAlign val="superscript"/>
      <sz val="11"/>
      <color indexed="8"/>
      <name val="Calibri"/>
      <family val="2"/>
      <scheme val="minor"/>
    </font>
    <font>
      <vertAlign val="superscript"/>
      <sz val="11"/>
      <color theme="1"/>
      <name val="Calibri"/>
      <family val="2"/>
      <scheme val="minor"/>
    </font>
    <font>
      <sz val="12"/>
      <color theme="1"/>
      <name val="Calibri"/>
      <family val="2"/>
      <scheme val="minor"/>
    </font>
    <font>
      <b/>
      <sz val="10"/>
      <name val="Arial"/>
      <family val="2"/>
    </font>
    <font>
      <sz val="12"/>
      <color indexed="8"/>
      <name val="Calibri"/>
      <family val="2"/>
    </font>
    <font>
      <b/>
      <sz val="10"/>
      <name val="Arial"/>
      <family val="2"/>
      <charset val="204"/>
    </font>
    <font>
      <b/>
      <sz val="10"/>
      <name val="Menlo Regular"/>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38">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7" fillId="0" borderId="0"/>
    <xf numFmtId="43" fontId="9" fillId="0" borderId="0" applyFont="0" applyFill="0" applyBorder="0" applyAlignment="0" applyProtection="0"/>
    <xf numFmtId="9" fontId="9" fillId="0" borderId="0" applyFont="0" applyFill="0" applyBorder="0" applyAlignment="0" applyProtection="0"/>
    <xf numFmtId="167" fontId="9" fillId="0" borderId="0" applyFont="0" applyFill="0" applyBorder="0" applyAlignment="0" applyProtection="0"/>
  </cellStyleXfs>
  <cellXfs count="153">
    <xf numFmtId="0" fontId="0" fillId="0" borderId="0" xfId="0"/>
    <xf numFmtId="0" fontId="0" fillId="0" borderId="1" xfId="0" applyBorder="1" applyAlignment="1">
      <alignment horizontal="center" textRotation="90"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0" fontId="0" fillId="0" borderId="0" xfId="0" applyAlignment="1">
      <alignment wrapText="1"/>
    </xf>
    <xf numFmtId="0" fontId="0" fillId="0" borderId="5" xfId="0" applyBorder="1" applyAlignment="1">
      <alignment horizontal="center" textRotation="90"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2" fontId="0" fillId="0" borderId="6" xfId="0" applyNumberFormat="1" applyBorder="1" applyAlignment="1">
      <alignment horizontal="center" vertical="center" wrapText="1"/>
    </xf>
    <xf numFmtId="2" fontId="0" fillId="0" borderId="7" xfId="0" applyNumberFormat="1" applyBorder="1" applyAlignment="1">
      <alignment horizontal="center" vertical="center" wrapText="1"/>
    </xf>
    <xf numFmtId="0" fontId="0" fillId="0" borderId="8" xfId="0" applyBorder="1" applyAlignment="1">
      <alignment horizontal="center" wrapText="1"/>
    </xf>
    <xf numFmtId="0" fontId="0" fillId="0" borderId="6" xfId="0" applyBorder="1" applyAlignment="1">
      <alignment horizontal="center" wrapText="1"/>
    </xf>
    <xf numFmtId="0" fontId="0" fillId="0" borderId="9" xfId="0" applyBorder="1" applyAlignment="1">
      <alignment horizontal="center" textRotation="90"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2" fontId="0" fillId="0" borderId="10" xfId="0" applyNumberFormat="1" applyBorder="1" applyAlignment="1">
      <alignment horizontal="center" vertical="center" wrapText="1"/>
    </xf>
    <xf numFmtId="2" fontId="0" fillId="0" borderId="11" xfId="0" applyNumberFormat="1" applyBorder="1" applyAlignment="1">
      <alignment horizontal="center" vertical="center" wrapText="1"/>
    </xf>
    <xf numFmtId="0" fontId="0" fillId="0" borderId="12" xfId="0" applyBorder="1" applyAlignment="1">
      <alignment vertical="center" wrapText="1"/>
    </xf>
    <xf numFmtId="0" fontId="0" fillId="0" borderId="10" xfId="0" applyBorder="1" applyAlignment="1">
      <alignment wrapText="1"/>
    </xf>
    <xf numFmtId="0" fontId="0" fillId="0" borderId="10" xfId="0" applyBorder="1" applyAlignment="1">
      <alignment vertical="center" wrapText="1"/>
    </xf>
    <xf numFmtId="0" fontId="0" fillId="0" borderId="4" xfId="0" applyBorder="1" applyAlignment="1">
      <alignment horizontal="center" vertical="center" textRotation="90"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2" borderId="4" xfId="0" applyFill="1" applyBorder="1" applyAlignment="1">
      <alignment horizontal="center" vertical="center" wrapText="1"/>
    </xf>
    <xf numFmtId="2" fontId="0" fillId="0" borderId="2" xfId="0" applyNumberFormat="1" applyBorder="1" applyAlignment="1">
      <alignment horizontal="center" vertical="center" wrapText="1"/>
    </xf>
    <xf numFmtId="2" fontId="0" fillId="0" borderId="3" xfId="0" applyNumberFormat="1" applyBorder="1" applyAlignment="1">
      <alignment horizontal="center" vertical="center" wrapText="1"/>
    </xf>
    <xf numFmtId="0" fontId="0" fillId="0" borderId="4" xfId="0" applyBorder="1" applyAlignment="1">
      <alignment vertical="center" wrapText="1"/>
    </xf>
    <xf numFmtId="0" fontId="0" fillId="0" borderId="2" xfId="0" applyBorder="1" applyAlignment="1">
      <alignment wrapText="1"/>
    </xf>
    <xf numFmtId="0" fontId="0" fillId="0" borderId="3" xfId="0" applyBorder="1" applyAlignment="1">
      <alignment wrapText="1"/>
    </xf>
    <xf numFmtId="0" fontId="0" fillId="0" borderId="8" xfId="0" applyBorder="1" applyAlignment="1">
      <alignment horizontal="center" vertical="center" textRotation="90"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2" borderId="8" xfId="0" applyFill="1" applyBorder="1" applyAlignment="1">
      <alignment horizontal="center" vertical="center" wrapText="1"/>
    </xf>
    <xf numFmtId="2" fontId="0" fillId="0" borderId="6" xfId="0" applyNumberFormat="1" applyBorder="1" applyAlignment="1">
      <alignment horizontal="center" vertical="center" wrapText="1"/>
    </xf>
    <xf numFmtId="2" fontId="0" fillId="0" borderId="7" xfId="0" applyNumberFormat="1" applyBorder="1" applyAlignment="1">
      <alignment horizontal="center" vertical="center" wrapText="1"/>
    </xf>
    <xf numFmtId="0" fontId="0" fillId="0" borderId="8" xfId="0" applyBorder="1" applyAlignment="1">
      <alignment vertical="center" wrapText="1"/>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horizontal="center" wrapText="1"/>
    </xf>
    <xf numFmtId="0" fontId="0" fillId="0" borderId="12" xfId="0" applyBorder="1" applyAlignment="1">
      <alignment horizontal="center" vertical="center" textRotation="90"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center" wrapText="1"/>
    </xf>
    <xf numFmtId="2" fontId="0" fillId="0" borderId="10" xfId="0" applyNumberFormat="1" applyBorder="1" applyAlignment="1">
      <alignment horizontal="center" vertical="center" wrapText="1"/>
    </xf>
    <xf numFmtId="2" fontId="0" fillId="0" borderId="11" xfId="0" applyNumberFormat="1" applyBorder="1" applyAlignment="1">
      <alignment horizontal="center" vertical="center" wrapText="1"/>
    </xf>
    <xf numFmtId="0" fontId="0" fillId="0" borderId="11" xfId="0" applyBorder="1" applyAlignment="1">
      <alignment wrapText="1"/>
    </xf>
    <xf numFmtId="0" fontId="0" fillId="2" borderId="12" xfId="0" applyFill="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3" xfId="0" applyBorder="1" applyAlignment="1">
      <alignment horizontal="left" vertical="center" wrapText="1"/>
    </xf>
    <xf numFmtId="0" fontId="0" fillId="0" borderId="14" xfId="0" applyBorder="1" applyAlignment="1">
      <alignment horizontal="center" vertical="center" wrapText="1"/>
    </xf>
    <xf numFmtId="0" fontId="0" fillId="0" borderId="14" xfId="0" applyBorder="1" applyAlignment="1">
      <alignment horizontal="left" vertical="center" wrapText="1"/>
    </xf>
    <xf numFmtId="0" fontId="0" fillId="0" borderId="7" xfId="0" applyBorder="1" applyAlignment="1">
      <alignment horizontal="left" vertical="center" wrapText="1"/>
    </xf>
    <xf numFmtId="0" fontId="0" fillId="0" borderId="15" xfId="0" applyBorder="1" applyAlignment="1">
      <alignment horizontal="center" vertical="center" wrapText="1"/>
    </xf>
    <xf numFmtId="0" fontId="0" fillId="0" borderId="15" xfId="0" applyBorder="1" applyAlignment="1">
      <alignment horizontal="left" vertical="center" wrapText="1"/>
    </xf>
    <xf numFmtId="0" fontId="4" fillId="0" borderId="7" xfId="0" applyFont="1" applyBorder="1" applyAlignment="1">
      <alignment horizontal="left" vertical="center" wrapText="1"/>
    </xf>
    <xf numFmtId="2" fontId="2" fillId="0" borderId="6" xfId="0" applyNumberFormat="1" applyFont="1"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2" fontId="0" fillId="0" borderId="19" xfId="0" applyNumberFormat="1" applyBorder="1" applyAlignment="1">
      <alignment horizontal="center" vertical="center" wrapText="1"/>
    </xf>
    <xf numFmtId="2" fontId="0" fillId="0" borderId="20" xfId="0" applyNumberFormat="1" applyBorder="1" applyAlignment="1">
      <alignment horizontal="center" vertical="center" wrapText="1"/>
    </xf>
    <xf numFmtId="0" fontId="4" fillId="3" borderId="8" xfId="0" applyFont="1" applyFill="1" applyBorder="1" applyAlignment="1">
      <alignment horizontal="center" vertical="center" wrapText="1"/>
    </xf>
    <xf numFmtId="0" fontId="4" fillId="0" borderId="6" xfId="0" applyFont="1" applyBorder="1" applyAlignment="1">
      <alignment horizontal="center" vertical="center" wrapText="1"/>
    </xf>
    <xf numFmtId="2" fontId="0" fillId="0" borderId="21" xfId="0" applyNumberFormat="1" applyBorder="1" applyAlignment="1">
      <alignment horizontal="center" vertical="center" wrapText="1"/>
    </xf>
    <xf numFmtId="0" fontId="0" fillId="0" borderId="22" xfId="0" applyBorder="1" applyAlignment="1">
      <alignment horizontal="center" vertical="center" wrapText="1"/>
    </xf>
    <xf numFmtId="2" fontId="0" fillId="0" borderId="23" xfId="0" applyNumberFormat="1" applyBorder="1" applyAlignment="1">
      <alignment horizontal="center"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2" fontId="1" fillId="2" borderId="2" xfId="1" applyNumberFormat="1" applyFont="1" applyFill="1" applyBorder="1" applyAlignment="1">
      <alignment horizontal="center" vertical="center" wrapText="1"/>
    </xf>
    <xf numFmtId="2" fontId="1" fillId="2" borderId="3" xfId="1" applyNumberFormat="1" applyFont="1" applyFill="1" applyBorder="1" applyAlignment="1">
      <alignment horizontal="center" vertical="center" wrapText="1"/>
    </xf>
    <xf numFmtId="43" fontId="1" fillId="2" borderId="4" xfId="1" applyFont="1" applyFill="1" applyBorder="1" applyAlignment="1">
      <alignment horizontal="center" vertical="center" wrapText="1"/>
    </xf>
    <xf numFmtId="0" fontId="0" fillId="0" borderId="2" xfId="0" applyBorder="1" applyAlignment="1">
      <alignment vertical="top" wrapText="1"/>
    </xf>
    <xf numFmtId="0" fontId="0" fillId="0" borderId="3" xfId="0" applyBorder="1" applyAlignment="1">
      <alignment vertical="top"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2" fontId="1" fillId="2" borderId="6" xfId="1" applyNumberFormat="1" applyFont="1" applyFill="1" applyBorder="1" applyAlignment="1">
      <alignment horizontal="center" vertical="center" wrapText="1"/>
    </xf>
    <xf numFmtId="2" fontId="1" fillId="2" borderId="7" xfId="1" applyNumberFormat="1" applyFont="1" applyFill="1" applyBorder="1" applyAlignment="1">
      <alignment horizontal="center" vertical="center" wrapText="1"/>
    </xf>
    <xf numFmtId="43" fontId="1" fillId="0" borderId="8" xfId="1" applyFont="1" applyBorder="1" applyAlignment="1">
      <alignment horizontal="center" vertical="center" wrapText="1"/>
    </xf>
    <xf numFmtId="0" fontId="0" fillId="2" borderId="6" xfId="0" applyFill="1" applyBorder="1" applyAlignment="1">
      <alignment horizontal="left" wrapText="1"/>
    </xf>
    <xf numFmtId="0" fontId="0" fillId="2" borderId="7" xfId="0" applyFill="1" applyBorder="1" applyAlignment="1">
      <alignment horizontal="left" wrapText="1"/>
    </xf>
    <xf numFmtId="2" fontId="1" fillId="2" borderId="6" xfId="0" applyNumberFormat="1" applyFont="1" applyFill="1" applyBorder="1" applyAlignment="1">
      <alignment horizontal="center" vertical="center" wrapText="1"/>
    </xf>
    <xf numFmtId="2" fontId="1" fillId="2" borderId="7" xfId="0" applyNumberFormat="1" applyFont="1" applyFill="1" applyBorder="1" applyAlignment="1">
      <alignment horizontal="center" vertical="center" wrapText="1"/>
    </xf>
    <xf numFmtId="4" fontId="1" fillId="2" borderId="8" xfId="0" applyNumberFormat="1" applyFont="1" applyFill="1" applyBorder="1" applyAlignment="1">
      <alignment vertical="center" wrapText="1"/>
    </xf>
    <xf numFmtId="0" fontId="0" fillId="2" borderId="10" xfId="0" applyFill="1" applyBorder="1" applyAlignment="1">
      <alignment horizontal="left" wrapText="1"/>
    </xf>
    <xf numFmtId="0" fontId="0" fillId="2" borderId="11" xfId="0" applyFill="1" applyBorder="1" applyAlignment="1">
      <alignment horizontal="left" wrapText="1"/>
    </xf>
    <xf numFmtId="2" fontId="1" fillId="2" borderId="10" xfId="0" applyNumberFormat="1" applyFont="1" applyFill="1" applyBorder="1" applyAlignment="1">
      <alignment horizontal="center" vertical="center" wrapText="1"/>
    </xf>
    <xf numFmtId="2" fontId="1" fillId="2" borderId="11" xfId="0" applyNumberFormat="1" applyFont="1" applyFill="1" applyBorder="1" applyAlignment="1">
      <alignment horizontal="center" vertical="center" wrapText="1"/>
    </xf>
    <xf numFmtId="4" fontId="1" fillId="2" borderId="12" xfId="0" applyNumberFormat="1" applyFont="1" applyFill="1" applyBorder="1" applyAlignment="1">
      <alignment vertical="center" wrapText="1"/>
    </xf>
    <xf numFmtId="2" fontId="1" fillId="2" borderId="2"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4" fontId="1" fillId="2" borderId="4" xfId="0" applyNumberFormat="1" applyFont="1" applyFill="1" applyBorder="1" applyAlignment="1">
      <alignment vertical="center" wrapText="1"/>
    </xf>
    <xf numFmtId="4" fontId="1" fillId="2" borderId="8" xfId="1" applyNumberFormat="1" applyFont="1" applyFill="1" applyBorder="1" applyAlignment="1">
      <alignment horizontal="right" vertical="center" wrapText="1"/>
    </xf>
    <xf numFmtId="0" fontId="0" fillId="2" borderId="16" xfId="0" applyFill="1" applyBorder="1" applyAlignment="1">
      <alignment horizontal="left" vertical="center" wrapText="1"/>
    </xf>
    <xf numFmtId="0" fontId="0" fillId="2" borderId="7" xfId="0" applyFill="1" applyBorder="1" applyAlignment="1">
      <alignment wrapText="1"/>
    </xf>
    <xf numFmtId="0" fontId="0" fillId="2" borderId="14" xfId="0" applyFill="1" applyBorder="1" applyAlignment="1">
      <alignment horizontal="left" vertical="center" wrapText="1"/>
    </xf>
    <xf numFmtId="0" fontId="0" fillId="2" borderId="15" xfId="0" applyFill="1" applyBorder="1" applyAlignment="1">
      <alignment horizontal="left" vertical="center" wrapText="1"/>
    </xf>
    <xf numFmtId="0" fontId="0" fillId="2" borderId="7" xfId="0" applyFill="1" applyBorder="1" applyAlignment="1">
      <alignment vertical="center" wrapText="1"/>
    </xf>
    <xf numFmtId="0" fontId="0" fillId="2" borderId="7" xfId="0" applyFill="1" applyBorder="1" applyAlignment="1">
      <alignment horizontal="left" vertical="center" wrapText="1"/>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4" fontId="1" fillId="0" borderId="12" xfId="0" applyNumberFormat="1" applyFont="1" applyBorder="1" applyAlignment="1">
      <alignment vertical="center" wrapText="1"/>
    </xf>
    <xf numFmtId="0" fontId="0" fillId="0" borderId="0" xfId="0" applyAlignment="1">
      <alignment textRotation="90" wrapText="1"/>
    </xf>
    <xf numFmtId="0" fontId="0" fillId="0" borderId="0" xfId="0" applyAlignment="1">
      <alignment horizontal="center" vertical="center" wrapText="1"/>
    </xf>
    <xf numFmtId="2" fontId="0" fillId="0" borderId="0" xfId="0" applyNumberFormat="1" applyAlignment="1">
      <alignment horizontal="center" vertical="center" wrapText="1"/>
    </xf>
    <xf numFmtId="0" fontId="8" fillId="4" borderId="24" xfId="2" applyFont="1" applyFill="1" applyBorder="1" applyAlignment="1" applyProtection="1">
      <alignment vertical="center" wrapText="1"/>
      <protection locked="0"/>
    </xf>
    <xf numFmtId="164" fontId="8" fillId="5" borderId="25" xfId="3" applyNumberFormat="1" applyFont="1" applyFill="1" applyBorder="1" applyAlignment="1" applyProtection="1">
      <alignment horizontal="center" vertical="center" wrapText="1"/>
    </xf>
    <xf numFmtId="164" fontId="8" fillId="5" borderId="26" xfId="3" applyNumberFormat="1" applyFont="1" applyFill="1" applyBorder="1" applyAlignment="1" applyProtection="1">
      <alignment horizontal="center" vertical="center" wrapText="1"/>
    </xf>
    <xf numFmtId="165" fontId="8" fillId="4" borderId="27" xfId="2" applyNumberFormat="1" applyFont="1" applyFill="1" applyBorder="1" applyAlignment="1" applyProtection="1">
      <alignment vertical="center" wrapText="1"/>
      <protection locked="0"/>
    </xf>
    <xf numFmtId="0" fontId="8" fillId="6" borderId="28" xfId="2" applyFont="1" applyFill="1" applyBorder="1" applyAlignment="1" applyProtection="1">
      <alignment horizontal="center" vertical="center" wrapText="1"/>
      <protection locked="0"/>
    </xf>
    <xf numFmtId="0" fontId="8" fillId="6" borderId="29" xfId="2" applyFont="1" applyFill="1" applyBorder="1" applyAlignment="1" applyProtection="1">
      <alignment horizontal="center" vertical="center" wrapText="1"/>
      <protection locked="0"/>
    </xf>
    <xf numFmtId="9" fontId="8" fillId="6" borderId="29" xfId="4" applyFont="1" applyFill="1" applyBorder="1" applyAlignment="1">
      <alignment vertical="center" wrapText="1"/>
    </xf>
    <xf numFmtId="0" fontId="8" fillId="6" borderId="29" xfId="2" applyFont="1" applyFill="1" applyBorder="1" applyAlignment="1" applyProtection="1">
      <alignment vertical="center" wrapText="1"/>
      <protection locked="0"/>
    </xf>
    <xf numFmtId="164" fontId="8" fillId="6" borderId="30" xfId="3" applyNumberFormat="1" applyFont="1" applyFill="1" applyBorder="1" applyAlignment="1" applyProtection="1">
      <alignment horizontal="center" vertical="center" wrapText="1"/>
    </xf>
    <xf numFmtId="0" fontId="8" fillId="4" borderId="0" xfId="2" applyFont="1" applyFill="1" applyAlignment="1" applyProtection="1">
      <alignment vertical="center" wrapText="1"/>
      <protection locked="0"/>
    </xf>
    <xf numFmtId="9" fontId="8" fillId="4" borderId="0" xfId="4" applyFont="1" applyFill="1" applyBorder="1" applyAlignment="1">
      <alignment vertical="center" wrapText="1"/>
    </xf>
    <xf numFmtId="43" fontId="8" fillId="4" borderId="31" xfId="3" applyFont="1" applyFill="1" applyBorder="1" applyAlignment="1" applyProtection="1">
      <alignment vertical="center" wrapText="1"/>
    </xf>
    <xf numFmtId="0" fontId="8" fillId="6" borderId="28" xfId="2" applyFont="1" applyFill="1" applyBorder="1" applyAlignment="1" applyProtection="1">
      <alignment horizontal="right" vertical="center" wrapText="1"/>
      <protection locked="0"/>
    </xf>
    <xf numFmtId="0" fontId="8" fillId="6" borderId="29" xfId="2" applyFont="1" applyFill="1" applyBorder="1" applyAlignment="1" applyProtection="1">
      <alignment horizontal="right" vertical="center" wrapText="1"/>
      <protection locked="0"/>
    </xf>
    <xf numFmtId="166" fontId="8" fillId="6" borderId="32" xfId="3" applyNumberFormat="1" applyFont="1" applyFill="1" applyBorder="1" applyAlignment="1" applyProtection="1">
      <alignment horizontal="center" vertical="center" wrapText="1"/>
    </xf>
    <xf numFmtId="0" fontId="8" fillId="6" borderId="33" xfId="2" applyFont="1" applyFill="1" applyBorder="1" applyAlignment="1" applyProtection="1">
      <alignment horizontal="center" vertical="center" wrapText="1"/>
      <protection locked="0"/>
    </xf>
    <xf numFmtId="0" fontId="8" fillId="6" borderId="34" xfId="2" applyFont="1" applyFill="1" applyBorder="1" applyAlignment="1" applyProtection="1">
      <alignment horizontal="center" vertical="center" wrapText="1"/>
      <protection locked="0"/>
    </xf>
    <xf numFmtId="9" fontId="8" fillId="6" borderId="34" xfId="4" applyFont="1" applyFill="1" applyBorder="1" applyAlignment="1">
      <alignment horizontal="right" vertical="center" wrapText="1"/>
    </xf>
    <xf numFmtId="0" fontId="8" fillId="6" borderId="34" xfId="2" applyFont="1" applyFill="1" applyBorder="1" applyAlignment="1" applyProtection="1">
      <alignment horizontal="right" vertical="center" wrapText="1"/>
      <protection locked="0"/>
    </xf>
    <xf numFmtId="164" fontId="8" fillId="6" borderId="32" xfId="3" applyNumberFormat="1" applyFont="1" applyFill="1" applyBorder="1" applyAlignment="1" applyProtection="1">
      <alignment horizontal="center" vertical="center" wrapText="1"/>
    </xf>
    <xf numFmtId="0" fontId="8" fillId="6" borderId="35" xfId="2" applyFont="1" applyFill="1" applyBorder="1" applyAlignment="1" applyProtection="1">
      <alignment horizontal="right" vertical="center" wrapText="1"/>
      <protection locked="0"/>
    </xf>
    <xf numFmtId="0" fontId="8" fillId="6" borderId="36" xfId="2" applyFont="1" applyFill="1" applyBorder="1" applyAlignment="1" applyProtection="1">
      <alignment horizontal="right" vertical="center" wrapText="1"/>
      <protection locked="0"/>
    </xf>
    <xf numFmtId="9" fontId="8" fillId="6" borderId="36" xfId="4" applyFont="1" applyFill="1" applyBorder="1" applyAlignment="1">
      <alignment horizontal="right" vertical="center" wrapText="1"/>
    </xf>
    <xf numFmtId="0" fontId="8" fillId="6" borderId="36" xfId="2" applyFont="1" applyFill="1" applyBorder="1" applyAlignment="1" applyProtection="1">
      <alignment horizontal="right" vertical="center" wrapText="1"/>
      <protection locked="0"/>
    </xf>
    <xf numFmtId="0" fontId="8" fillId="4" borderId="24" xfId="2" applyFont="1" applyFill="1" applyBorder="1" applyAlignment="1" applyProtection="1">
      <alignment horizontal="right" vertical="center" wrapText="1"/>
      <protection locked="0"/>
    </xf>
    <xf numFmtId="2" fontId="8" fillId="4" borderId="0" xfId="2" applyNumberFormat="1" applyFont="1" applyFill="1" applyAlignment="1" applyProtection="1">
      <alignment horizontal="right" vertical="center" wrapText="1"/>
      <protection locked="0"/>
    </xf>
    <xf numFmtId="9" fontId="8" fillId="4" borderId="0" xfId="4" applyFont="1" applyFill="1" applyBorder="1" applyAlignment="1">
      <alignment horizontal="right" vertical="center" wrapText="1"/>
    </xf>
    <xf numFmtId="0" fontId="8" fillId="4" borderId="0" xfId="2" applyFont="1" applyFill="1" applyAlignment="1" applyProtection="1">
      <alignment horizontal="right" vertical="center" wrapText="1"/>
      <protection locked="0"/>
    </xf>
    <xf numFmtId="167" fontId="8" fillId="4" borderId="31" xfId="5" applyFont="1" applyFill="1" applyBorder="1" applyAlignment="1" applyProtection="1">
      <alignment horizontal="right" vertical="center" wrapText="1"/>
    </xf>
    <xf numFmtId="2" fontId="8" fillId="6" borderId="33" xfId="2" applyNumberFormat="1" applyFont="1" applyFill="1" applyBorder="1" applyAlignment="1" applyProtection="1">
      <alignment horizontal="center" vertical="center" wrapText="1"/>
      <protection locked="0"/>
    </xf>
    <xf numFmtId="2" fontId="8" fillId="6" borderId="34" xfId="2" applyNumberFormat="1" applyFont="1" applyFill="1" applyBorder="1" applyAlignment="1" applyProtection="1">
      <alignment horizontal="center" vertical="center" wrapText="1"/>
      <protection locked="0"/>
    </xf>
    <xf numFmtId="0" fontId="8" fillId="6" borderId="35" xfId="2" applyFont="1" applyFill="1" applyBorder="1" applyAlignment="1" applyProtection="1">
      <alignment horizontal="right" vertical="center" wrapText="1"/>
      <protection locked="0"/>
    </xf>
    <xf numFmtId="2" fontId="10" fillId="6" borderId="36" xfId="2" applyNumberFormat="1" applyFont="1" applyFill="1" applyBorder="1" applyAlignment="1" applyProtection="1">
      <alignment horizontal="right" vertical="center" wrapText="1"/>
      <protection locked="0"/>
    </xf>
    <xf numFmtId="168" fontId="11" fillId="6" borderId="36" xfId="2" applyNumberFormat="1" applyFont="1" applyFill="1" applyBorder="1" applyAlignment="1">
      <alignment horizontal="right" vertical="center" wrapText="1"/>
    </xf>
    <xf numFmtId="166" fontId="8" fillId="6" borderId="37" xfId="3" applyNumberFormat="1" applyFont="1" applyFill="1" applyBorder="1" applyAlignment="1" applyProtection="1">
      <alignment horizontal="center" vertical="center" wrapText="1"/>
    </xf>
    <xf numFmtId="9" fontId="8" fillId="6" borderId="29" xfId="4" applyFont="1" applyFill="1" applyBorder="1" applyAlignment="1">
      <alignment horizontal="right" vertical="center" wrapText="1"/>
    </xf>
  </cellXfs>
  <cellStyles count="6">
    <cellStyle name="Comma" xfId="1" builtinId="3"/>
    <cellStyle name="Comma 3" xfId="3" xr:uid="{3096D962-79EE-4623-B7C1-3844A253FB56}"/>
    <cellStyle name="Currency 3" xfId="5" xr:uid="{427C0C8B-E75C-4699-BC7C-47098BE98273}"/>
    <cellStyle name="Normal" xfId="0" builtinId="0"/>
    <cellStyle name="Normal 3 2" xfId="2" xr:uid="{6201091A-F780-4D1F-98C1-1E76D5C80A87}"/>
    <cellStyle name="Percent 2" xfId="4" xr:uid="{5EE3B6A0-871F-4A89-8410-6BCB8151B0D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30</xdr:row>
      <xdr:rowOff>0</xdr:rowOff>
    </xdr:from>
    <xdr:to>
      <xdr:col>13</xdr:col>
      <xdr:colOff>178182</xdr:colOff>
      <xdr:row>32</xdr:row>
      <xdr:rowOff>70064</xdr:rowOff>
    </xdr:to>
    <xdr:pic>
      <xdr:nvPicPr>
        <xdr:cNvPr id="2" name="Picture 1">
          <a:extLst>
            <a:ext uri="{FF2B5EF4-FFF2-40B4-BE49-F238E27FC236}">
              <a16:creationId xmlns:a16="http://schemas.microsoft.com/office/drawing/2014/main" id="{90EEEF52-7A27-4935-A978-597298159B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05463" y="13395960"/>
          <a:ext cx="787782" cy="6720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5B8BE-71E9-45F6-BFAB-88EF1206BE7B}">
  <dimension ref="A1:L117"/>
  <sheetViews>
    <sheetView tabSelected="1" topLeftCell="A52" workbookViewId="0">
      <selection activeCell="F94" sqref="F94"/>
    </sheetView>
  </sheetViews>
  <sheetFormatPr defaultColWidth="8.88671875" defaultRowHeight="14.4"/>
  <cols>
    <col min="1" max="1" width="6.5546875" style="114" customWidth="1"/>
    <col min="2" max="2" width="5.6640625" style="115" customWidth="1"/>
    <col min="3" max="3" width="39.44140625" style="7" customWidth="1"/>
    <col min="4" max="4" width="28" style="7" customWidth="1"/>
    <col min="5" max="5" width="11.44140625" style="7" customWidth="1"/>
    <col min="6" max="6" width="13.21875" style="116" customWidth="1"/>
    <col min="7" max="7" width="14.33203125" style="116" customWidth="1"/>
    <col min="8" max="8" width="13.21875" style="7" customWidth="1"/>
    <col min="9" max="9" width="13.5546875" style="7" customWidth="1"/>
    <col min="10" max="10" width="13.109375" style="7" customWidth="1"/>
    <col min="11" max="11" width="14" style="7" customWidth="1"/>
    <col min="12" max="12" width="12.6640625" style="7" customWidth="1"/>
    <col min="13" max="16384" width="8.88671875" style="7"/>
  </cols>
  <sheetData>
    <row r="1" spans="1:12" ht="15" customHeight="1">
      <c r="A1" s="1"/>
      <c r="B1" s="2" t="s">
        <v>0</v>
      </c>
      <c r="C1" s="2" t="s">
        <v>1</v>
      </c>
      <c r="D1" s="3"/>
      <c r="E1" s="4" t="s">
        <v>2</v>
      </c>
      <c r="F1" s="5" t="s">
        <v>3</v>
      </c>
      <c r="G1" s="6" t="s">
        <v>4</v>
      </c>
      <c r="H1" s="4" t="s">
        <v>5</v>
      </c>
      <c r="I1" s="2"/>
      <c r="J1" s="2"/>
      <c r="K1" s="2"/>
      <c r="L1" s="3"/>
    </row>
    <row r="2" spans="1:12" ht="14.4" customHeight="1">
      <c r="A2" s="8"/>
      <c r="B2" s="9"/>
      <c r="C2" s="9"/>
      <c r="D2" s="10"/>
      <c r="E2" s="11"/>
      <c r="F2" s="12"/>
      <c r="G2" s="13"/>
      <c r="H2" s="14" t="s">
        <v>6</v>
      </c>
      <c r="I2" s="15"/>
      <c r="J2" s="15" t="s">
        <v>7</v>
      </c>
      <c r="K2" s="15"/>
      <c r="L2" s="10" t="s">
        <v>8</v>
      </c>
    </row>
    <row r="3" spans="1:12" ht="15" thickBot="1">
      <c r="A3" s="16"/>
      <c r="B3" s="17"/>
      <c r="C3" s="17"/>
      <c r="D3" s="18"/>
      <c r="E3" s="19"/>
      <c r="F3" s="20"/>
      <c r="G3" s="21"/>
      <c r="H3" s="22" t="s">
        <v>9</v>
      </c>
      <c r="I3" s="23" t="s">
        <v>10</v>
      </c>
      <c r="J3" s="24" t="s">
        <v>9</v>
      </c>
      <c r="K3" s="23" t="s">
        <v>10</v>
      </c>
      <c r="L3" s="18"/>
    </row>
    <row r="4" spans="1:12" ht="28.8" customHeight="1">
      <c r="A4" s="25" t="s">
        <v>11</v>
      </c>
      <c r="B4" s="26">
        <v>1</v>
      </c>
      <c r="C4" s="27" t="s">
        <v>12</v>
      </c>
      <c r="D4" s="28"/>
      <c r="E4" s="29" t="s">
        <v>13</v>
      </c>
      <c r="F4" s="30">
        <v>100</v>
      </c>
      <c r="G4" s="31"/>
      <c r="H4" s="32"/>
      <c r="I4" s="33"/>
      <c r="J4" s="33"/>
      <c r="K4" s="33"/>
      <c r="L4" s="34"/>
    </row>
    <row r="5" spans="1:12" ht="57.6" customHeight="1">
      <c r="A5" s="35"/>
      <c r="B5" s="36">
        <f>B4+1</f>
        <v>2</v>
      </c>
      <c r="C5" s="37" t="s">
        <v>14</v>
      </c>
      <c r="D5" s="38"/>
      <c r="E5" s="39" t="s">
        <v>13</v>
      </c>
      <c r="F5" s="40">
        <v>4400</v>
      </c>
      <c r="G5" s="41"/>
      <c r="H5" s="42"/>
      <c r="I5" s="43"/>
      <c r="J5" s="43"/>
      <c r="K5" s="43"/>
      <c r="L5" s="44"/>
    </row>
    <row r="6" spans="1:12">
      <c r="A6" s="35"/>
      <c r="B6" s="36">
        <f t="shared" ref="B6:B26" si="0">B5+1</f>
        <v>3</v>
      </c>
      <c r="C6" s="37" t="s">
        <v>15</v>
      </c>
      <c r="D6" s="38"/>
      <c r="E6" s="45" t="s">
        <v>16</v>
      </c>
      <c r="F6" s="40">
        <v>300</v>
      </c>
      <c r="G6" s="41"/>
      <c r="H6" s="42"/>
      <c r="I6" s="43"/>
      <c r="J6" s="43"/>
      <c r="K6" s="43"/>
      <c r="L6" s="44"/>
    </row>
    <row r="7" spans="1:12">
      <c r="A7" s="35"/>
      <c r="B7" s="36">
        <f t="shared" si="0"/>
        <v>4</v>
      </c>
      <c r="C7" s="37" t="s">
        <v>17</v>
      </c>
      <c r="D7" s="38"/>
      <c r="E7" s="45" t="s">
        <v>16</v>
      </c>
      <c r="F7" s="40">
        <v>1500</v>
      </c>
      <c r="G7" s="41"/>
      <c r="H7" s="42"/>
      <c r="I7" s="43"/>
      <c r="J7" s="43"/>
      <c r="K7" s="43"/>
      <c r="L7" s="44"/>
    </row>
    <row r="8" spans="1:12" ht="54" customHeight="1">
      <c r="A8" s="35"/>
      <c r="B8" s="36">
        <f t="shared" si="0"/>
        <v>5</v>
      </c>
      <c r="C8" s="37" t="s">
        <v>18</v>
      </c>
      <c r="D8" s="38"/>
      <c r="E8" s="45" t="s">
        <v>19</v>
      </c>
      <c r="F8" s="40">
        <v>108</v>
      </c>
      <c r="G8" s="41"/>
      <c r="H8" s="42"/>
      <c r="I8" s="43"/>
      <c r="J8" s="43"/>
      <c r="K8" s="43"/>
      <c r="L8" s="44"/>
    </row>
    <row r="9" spans="1:12" ht="45.6" customHeight="1" thickBot="1">
      <c r="A9" s="46"/>
      <c r="B9" s="47">
        <f t="shared" si="0"/>
        <v>6</v>
      </c>
      <c r="C9" s="48" t="s">
        <v>20</v>
      </c>
      <c r="D9" s="49"/>
      <c r="E9" s="50" t="s">
        <v>19</v>
      </c>
      <c r="F9" s="51">
        <v>120</v>
      </c>
      <c r="G9" s="52"/>
      <c r="H9" s="22"/>
      <c r="I9" s="23"/>
      <c r="J9" s="23"/>
      <c r="K9" s="23"/>
      <c r="L9" s="53"/>
    </row>
    <row r="10" spans="1:12" ht="84" customHeight="1">
      <c r="A10" s="25" t="s">
        <v>21</v>
      </c>
      <c r="B10" s="26">
        <f>B9+1</f>
        <v>7</v>
      </c>
      <c r="C10" s="27" t="s">
        <v>22</v>
      </c>
      <c r="D10" s="28"/>
      <c r="E10" s="29" t="s">
        <v>13</v>
      </c>
      <c r="F10" s="30">
        <v>836.4</v>
      </c>
      <c r="G10" s="31" t="s">
        <v>23</v>
      </c>
      <c r="H10" s="32"/>
      <c r="I10" s="33"/>
      <c r="J10" s="33"/>
      <c r="K10" s="33"/>
      <c r="L10" s="34"/>
    </row>
    <row r="11" spans="1:12" ht="28.8" customHeight="1" thickBot="1">
      <c r="A11" s="46"/>
      <c r="B11" s="47">
        <f t="shared" si="0"/>
        <v>8</v>
      </c>
      <c r="C11" s="48" t="s">
        <v>24</v>
      </c>
      <c r="D11" s="49"/>
      <c r="E11" s="54" t="s">
        <v>13</v>
      </c>
      <c r="F11" s="51">
        <v>635</v>
      </c>
      <c r="G11" s="52" t="s">
        <v>25</v>
      </c>
      <c r="H11" s="22"/>
      <c r="I11" s="23"/>
      <c r="J11" s="23"/>
      <c r="K11" s="23"/>
      <c r="L11" s="53"/>
    </row>
    <row r="12" spans="1:12" ht="72" customHeight="1">
      <c r="A12" s="25" t="s">
        <v>26</v>
      </c>
      <c r="B12" s="55">
        <f>B11+1</f>
        <v>9</v>
      </c>
      <c r="C12" s="56" t="s">
        <v>27</v>
      </c>
      <c r="D12" s="57" t="s">
        <v>28</v>
      </c>
      <c r="E12" s="29" t="s">
        <v>16</v>
      </c>
      <c r="F12" s="30">
        <v>820</v>
      </c>
      <c r="G12" s="31" t="s">
        <v>29</v>
      </c>
      <c r="H12" s="32"/>
      <c r="I12" s="33"/>
      <c r="J12" s="33"/>
      <c r="K12" s="33"/>
      <c r="L12" s="34"/>
    </row>
    <row r="13" spans="1:12" ht="25.8" customHeight="1">
      <c r="A13" s="35"/>
      <c r="B13" s="58"/>
      <c r="C13" s="59"/>
      <c r="D13" s="60" t="s">
        <v>30</v>
      </c>
      <c r="E13" s="39" t="s">
        <v>16</v>
      </c>
      <c r="F13" s="40">
        <v>515</v>
      </c>
      <c r="G13" s="41" t="s">
        <v>29</v>
      </c>
      <c r="H13" s="42"/>
      <c r="I13" s="43"/>
      <c r="J13" s="43"/>
      <c r="K13" s="43"/>
      <c r="L13" s="44"/>
    </row>
    <row r="14" spans="1:12" ht="40.200000000000003" customHeight="1">
      <c r="A14" s="35"/>
      <c r="B14" s="58"/>
      <c r="C14" s="59"/>
      <c r="D14" s="60" t="s">
        <v>31</v>
      </c>
      <c r="E14" s="39" t="s">
        <v>16</v>
      </c>
      <c r="F14" s="40">
        <v>300</v>
      </c>
      <c r="G14" s="41" t="s">
        <v>29</v>
      </c>
      <c r="H14" s="42"/>
      <c r="I14" s="43"/>
      <c r="J14" s="43"/>
      <c r="K14" s="43"/>
      <c r="L14" s="44"/>
    </row>
    <row r="15" spans="1:12" ht="61.2" customHeight="1">
      <c r="A15" s="35"/>
      <c r="B15" s="58"/>
      <c r="C15" s="59"/>
      <c r="D15" s="60" t="s">
        <v>32</v>
      </c>
      <c r="E15" s="39" t="s">
        <v>16</v>
      </c>
      <c r="F15" s="40">
        <v>264</v>
      </c>
      <c r="G15" s="41" t="s">
        <v>33</v>
      </c>
      <c r="H15" s="42"/>
      <c r="I15" s="43"/>
      <c r="J15" s="43"/>
      <c r="K15" s="43"/>
      <c r="L15" s="44"/>
    </row>
    <row r="16" spans="1:12" ht="28.8">
      <c r="A16" s="35"/>
      <c r="B16" s="58"/>
      <c r="C16" s="59"/>
      <c r="D16" s="60" t="s">
        <v>34</v>
      </c>
      <c r="E16" s="39" t="s">
        <v>35</v>
      </c>
      <c r="F16" s="40">
        <v>78</v>
      </c>
      <c r="G16" s="41" t="s">
        <v>36</v>
      </c>
      <c r="H16" s="42"/>
      <c r="I16" s="43"/>
      <c r="J16" s="43"/>
      <c r="K16" s="43"/>
      <c r="L16" s="44"/>
    </row>
    <row r="17" spans="1:12">
      <c r="A17" s="35"/>
      <c r="B17" s="61"/>
      <c r="C17" s="62"/>
      <c r="D17" s="63" t="s">
        <v>37</v>
      </c>
      <c r="E17" s="39"/>
      <c r="F17" s="64"/>
      <c r="G17" s="41"/>
      <c r="H17" s="42"/>
      <c r="I17" s="43"/>
      <c r="J17" s="43"/>
      <c r="K17" s="43"/>
      <c r="L17" s="44"/>
    </row>
    <row r="18" spans="1:12" ht="72" customHeight="1">
      <c r="A18" s="35"/>
      <c r="B18" s="65">
        <f>B12+1</f>
        <v>10</v>
      </c>
      <c r="C18" s="66" t="s">
        <v>38</v>
      </c>
      <c r="D18" s="60" t="s">
        <v>39</v>
      </c>
      <c r="E18" s="39" t="s">
        <v>16</v>
      </c>
      <c r="F18" s="40">
        <v>181</v>
      </c>
      <c r="G18" s="41" t="s">
        <v>40</v>
      </c>
      <c r="H18" s="42"/>
      <c r="I18" s="43"/>
      <c r="J18" s="43"/>
      <c r="K18" s="43"/>
      <c r="L18" s="44"/>
    </row>
    <row r="19" spans="1:12" ht="43.2">
      <c r="A19" s="35"/>
      <c r="B19" s="58"/>
      <c r="C19" s="59"/>
      <c r="D19" s="60" t="s">
        <v>41</v>
      </c>
      <c r="E19" s="39" t="s">
        <v>35</v>
      </c>
      <c r="F19" s="40">
        <v>12</v>
      </c>
      <c r="G19" s="41" t="s">
        <v>40</v>
      </c>
      <c r="H19" s="42"/>
      <c r="I19" s="43"/>
      <c r="J19" s="43"/>
      <c r="K19" s="43"/>
      <c r="L19" s="44"/>
    </row>
    <row r="20" spans="1:12">
      <c r="A20" s="35"/>
      <c r="B20" s="61"/>
      <c r="C20" s="62"/>
      <c r="D20" s="63" t="s">
        <v>37</v>
      </c>
      <c r="E20" s="39"/>
      <c r="F20" s="40"/>
      <c r="G20" s="41"/>
      <c r="H20" s="42"/>
      <c r="I20" s="43"/>
      <c r="J20" s="43"/>
      <c r="K20" s="43"/>
      <c r="L20" s="44"/>
    </row>
    <row r="21" spans="1:12" ht="28.8" customHeight="1">
      <c r="A21" s="35"/>
      <c r="B21" s="65">
        <f>B18+1</f>
        <v>11</v>
      </c>
      <c r="C21" s="66" t="s">
        <v>42</v>
      </c>
      <c r="D21" s="60" t="s">
        <v>43</v>
      </c>
      <c r="E21" s="39" t="s">
        <v>35</v>
      </c>
      <c r="F21" s="40">
        <v>24</v>
      </c>
      <c r="G21" s="41" t="s">
        <v>44</v>
      </c>
      <c r="H21" s="42"/>
      <c r="I21" s="43"/>
      <c r="J21" s="43"/>
      <c r="K21" s="43"/>
      <c r="L21" s="44"/>
    </row>
    <row r="22" spans="1:12" ht="28.8">
      <c r="A22" s="35"/>
      <c r="B22" s="58"/>
      <c r="C22" s="59"/>
      <c r="D22" s="60" t="s">
        <v>45</v>
      </c>
      <c r="E22" s="39" t="s">
        <v>35</v>
      </c>
      <c r="F22" s="40">
        <v>42</v>
      </c>
      <c r="G22" s="41" t="s">
        <v>44</v>
      </c>
      <c r="H22" s="42"/>
      <c r="I22" s="43"/>
      <c r="J22" s="43"/>
      <c r="K22" s="43"/>
      <c r="L22" s="44"/>
    </row>
    <row r="23" spans="1:12">
      <c r="A23" s="35"/>
      <c r="B23" s="58"/>
      <c r="C23" s="59"/>
      <c r="D23" s="60" t="s">
        <v>46</v>
      </c>
      <c r="E23" s="39" t="s">
        <v>35</v>
      </c>
      <c r="F23" s="40">
        <v>66</v>
      </c>
      <c r="G23" s="41"/>
      <c r="H23" s="42"/>
      <c r="I23" s="43"/>
      <c r="J23" s="43"/>
      <c r="K23" s="43"/>
      <c r="L23" s="44"/>
    </row>
    <row r="24" spans="1:12">
      <c r="A24" s="35"/>
      <c r="B24" s="61"/>
      <c r="C24" s="62"/>
      <c r="D24" s="63" t="s">
        <v>37</v>
      </c>
      <c r="E24" s="39"/>
      <c r="F24" s="40"/>
      <c r="G24" s="41"/>
      <c r="H24" s="42"/>
      <c r="I24" s="43"/>
      <c r="J24" s="43"/>
      <c r="K24" s="43"/>
      <c r="L24" s="44"/>
    </row>
    <row r="25" spans="1:12" ht="28.8">
      <c r="A25" s="35"/>
      <c r="B25" s="36">
        <f>B21+1</f>
        <v>12</v>
      </c>
      <c r="C25" s="37" t="s">
        <v>47</v>
      </c>
      <c r="D25" s="38"/>
      <c r="E25" s="39" t="s">
        <v>35</v>
      </c>
      <c r="F25" s="40">
        <v>341</v>
      </c>
      <c r="G25" s="41" t="s">
        <v>48</v>
      </c>
      <c r="H25" s="42"/>
      <c r="I25" s="43"/>
      <c r="J25" s="43"/>
      <c r="K25" s="43"/>
      <c r="L25" s="44"/>
    </row>
    <row r="26" spans="1:12" ht="45" customHeight="1">
      <c r="A26" s="35"/>
      <c r="B26" s="65">
        <f t="shared" si="0"/>
        <v>13</v>
      </c>
      <c r="C26" s="66" t="s">
        <v>49</v>
      </c>
      <c r="D26" s="60" t="s">
        <v>50</v>
      </c>
      <c r="E26" s="39" t="s">
        <v>16</v>
      </c>
      <c r="F26" s="40">
        <v>912</v>
      </c>
      <c r="G26" s="41" t="s">
        <v>29</v>
      </c>
      <c r="H26" s="42"/>
      <c r="I26" s="43"/>
      <c r="J26" s="43"/>
      <c r="K26" s="43"/>
      <c r="L26" s="44"/>
    </row>
    <row r="27" spans="1:12" ht="64.2" customHeight="1">
      <c r="A27" s="35"/>
      <c r="B27" s="58"/>
      <c r="C27" s="59"/>
      <c r="D27" s="60" t="s">
        <v>32</v>
      </c>
      <c r="E27" s="39" t="s">
        <v>16</v>
      </c>
      <c r="F27" s="40">
        <v>342</v>
      </c>
      <c r="G27" s="41" t="s">
        <v>33</v>
      </c>
      <c r="H27" s="42"/>
      <c r="I27" s="43"/>
      <c r="J27" s="43"/>
      <c r="K27" s="43"/>
      <c r="L27" s="44"/>
    </row>
    <row r="28" spans="1:12" ht="28.8">
      <c r="A28" s="35"/>
      <c r="B28" s="58"/>
      <c r="C28" s="59"/>
      <c r="D28" s="60" t="s">
        <v>51</v>
      </c>
      <c r="E28" s="39" t="s">
        <v>35</v>
      </c>
      <c r="F28" s="40">
        <v>114</v>
      </c>
      <c r="G28" s="41"/>
      <c r="H28" s="42"/>
      <c r="I28" s="43"/>
      <c r="J28" s="43"/>
      <c r="K28" s="43"/>
      <c r="L28" s="44"/>
    </row>
    <row r="29" spans="1:12" ht="43.2">
      <c r="A29" s="35"/>
      <c r="B29" s="58"/>
      <c r="C29" s="59"/>
      <c r="D29" s="60" t="s">
        <v>39</v>
      </c>
      <c r="E29" s="39" t="s">
        <v>16</v>
      </c>
      <c r="F29" s="40">
        <v>60</v>
      </c>
      <c r="G29" s="41" t="s">
        <v>40</v>
      </c>
      <c r="H29" s="42"/>
      <c r="I29" s="43"/>
      <c r="J29" s="43"/>
      <c r="K29" s="43"/>
      <c r="L29" s="44"/>
    </row>
    <row r="30" spans="1:12">
      <c r="A30" s="35"/>
      <c r="B30" s="61"/>
      <c r="C30" s="62"/>
      <c r="D30" s="63" t="s">
        <v>37</v>
      </c>
      <c r="E30" s="39"/>
      <c r="F30" s="64"/>
      <c r="G30" s="41"/>
      <c r="H30" s="42"/>
      <c r="I30" s="43"/>
      <c r="J30" s="43"/>
      <c r="K30" s="43"/>
      <c r="L30" s="44"/>
    </row>
    <row r="31" spans="1:12" ht="29.4" thickBot="1">
      <c r="A31" s="46"/>
      <c r="B31" s="47">
        <v>14</v>
      </c>
      <c r="C31" s="67" t="s">
        <v>52</v>
      </c>
      <c r="D31" s="68"/>
      <c r="E31" s="54" t="s">
        <v>35</v>
      </c>
      <c r="F31" s="51">
        <v>46</v>
      </c>
      <c r="G31" s="52" t="s">
        <v>53</v>
      </c>
      <c r="H31" s="22"/>
      <c r="I31" s="23"/>
      <c r="J31" s="23"/>
      <c r="K31" s="23"/>
      <c r="L31" s="53"/>
    </row>
    <row r="32" spans="1:12" ht="18" customHeight="1">
      <c r="A32" s="25" t="s">
        <v>54</v>
      </c>
      <c r="B32" s="55">
        <v>15</v>
      </c>
      <c r="C32" s="56" t="s">
        <v>55</v>
      </c>
      <c r="D32" s="57" t="s">
        <v>56</v>
      </c>
      <c r="E32" s="29" t="s">
        <v>16</v>
      </c>
      <c r="F32" s="30">
        <v>30</v>
      </c>
      <c r="G32" s="69" t="s">
        <v>57</v>
      </c>
      <c r="H32" s="32"/>
      <c r="I32" s="33"/>
      <c r="J32" s="33"/>
      <c r="K32" s="33"/>
      <c r="L32" s="34"/>
    </row>
    <row r="33" spans="1:12">
      <c r="A33" s="35"/>
      <c r="B33" s="58"/>
      <c r="C33" s="59"/>
      <c r="D33" s="60" t="s">
        <v>58</v>
      </c>
      <c r="E33" s="39" t="s">
        <v>16</v>
      </c>
      <c r="F33" s="40">
        <v>324</v>
      </c>
      <c r="G33" s="70"/>
      <c r="H33" s="42"/>
      <c r="I33" s="43"/>
      <c r="J33" s="43"/>
      <c r="K33" s="43"/>
      <c r="L33" s="44"/>
    </row>
    <row r="34" spans="1:12">
      <c r="A34" s="35"/>
      <c r="B34" s="58"/>
      <c r="C34" s="59"/>
      <c r="D34" s="60" t="s">
        <v>59</v>
      </c>
      <c r="E34" s="39" t="s">
        <v>16</v>
      </c>
      <c r="F34" s="40">
        <v>325</v>
      </c>
      <c r="G34" s="70"/>
      <c r="H34" s="42"/>
      <c r="I34" s="43"/>
      <c r="J34" s="43"/>
      <c r="K34" s="43"/>
      <c r="L34" s="44"/>
    </row>
    <row r="35" spans="1:12" ht="16.2">
      <c r="A35" s="35"/>
      <c r="B35" s="58"/>
      <c r="C35" s="59"/>
      <c r="D35" s="60" t="s">
        <v>60</v>
      </c>
      <c r="E35" s="39" t="s">
        <v>35</v>
      </c>
      <c r="F35" s="40">
        <v>526</v>
      </c>
      <c r="G35" s="70"/>
      <c r="H35" s="42"/>
      <c r="I35" s="43"/>
      <c r="J35" s="43"/>
      <c r="K35" s="43"/>
      <c r="L35" s="44"/>
    </row>
    <row r="36" spans="1:12" ht="16.2">
      <c r="A36" s="35"/>
      <c r="B36" s="58"/>
      <c r="C36" s="59"/>
      <c r="D36" s="60" t="s">
        <v>61</v>
      </c>
      <c r="E36" s="39" t="s">
        <v>35</v>
      </c>
      <c r="F36" s="40">
        <v>335</v>
      </c>
      <c r="G36" s="70"/>
      <c r="H36" s="42"/>
      <c r="I36" s="43"/>
      <c r="J36" s="43"/>
      <c r="K36" s="43"/>
      <c r="L36" s="44"/>
    </row>
    <row r="37" spans="1:12">
      <c r="A37" s="35"/>
      <c r="B37" s="58"/>
      <c r="C37" s="59"/>
      <c r="D37" s="60" t="s">
        <v>62</v>
      </c>
      <c r="E37" s="39" t="s">
        <v>35</v>
      </c>
      <c r="F37" s="40">
        <v>74</v>
      </c>
      <c r="G37" s="70"/>
      <c r="H37" s="42"/>
      <c r="I37" s="43"/>
      <c r="J37" s="43"/>
      <c r="K37" s="43"/>
      <c r="L37" s="44"/>
    </row>
    <row r="38" spans="1:12">
      <c r="A38" s="35"/>
      <c r="B38" s="58"/>
      <c r="C38" s="59"/>
      <c r="D38" s="60" t="s">
        <v>63</v>
      </c>
      <c r="E38" s="39" t="s">
        <v>35</v>
      </c>
      <c r="F38" s="40">
        <v>164</v>
      </c>
      <c r="G38" s="70"/>
      <c r="H38" s="42"/>
      <c r="I38" s="43"/>
      <c r="J38" s="43"/>
      <c r="K38" s="43"/>
      <c r="L38" s="44"/>
    </row>
    <row r="39" spans="1:12">
      <c r="A39" s="35"/>
      <c r="B39" s="58"/>
      <c r="C39" s="59"/>
      <c r="D39" s="60" t="s">
        <v>64</v>
      </c>
      <c r="E39" s="39" t="s">
        <v>35</v>
      </c>
      <c r="F39" s="40">
        <v>10</v>
      </c>
      <c r="G39" s="70"/>
      <c r="H39" s="42"/>
      <c r="I39" s="43"/>
      <c r="J39" s="43"/>
      <c r="K39" s="43"/>
      <c r="L39" s="44"/>
    </row>
    <row r="40" spans="1:12">
      <c r="A40" s="35"/>
      <c r="B40" s="58"/>
      <c r="C40" s="59"/>
      <c r="D40" s="63" t="s">
        <v>65</v>
      </c>
      <c r="E40" s="71" t="s">
        <v>35</v>
      </c>
      <c r="F40" s="72">
        <v>64</v>
      </c>
      <c r="G40" s="70"/>
      <c r="H40" s="42"/>
      <c r="I40" s="43"/>
      <c r="J40" s="43"/>
      <c r="K40" s="43"/>
      <c r="L40" s="44"/>
    </row>
    <row r="41" spans="1:12">
      <c r="A41" s="35"/>
      <c r="B41" s="58"/>
      <c r="C41" s="59"/>
      <c r="D41" s="63" t="s">
        <v>66</v>
      </c>
      <c r="E41" s="71" t="s">
        <v>35</v>
      </c>
      <c r="F41" s="72">
        <v>8</v>
      </c>
      <c r="G41" s="70"/>
      <c r="H41" s="42"/>
      <c r="I41" s="43"/>
      <c r="J41" s="43"/>
      <c r="K41" s="43"/>
      <c r="L41" s="44"/>
    </row>
    <row r="42" spans="1:12">
      <c r="A42" s="35"/>
      <c r="B42" s="58"/>
      <c r="C42" s="59"/>
      <c r="D42" s="63" t="s">
        <v>67</v>
      </c>
      <c r="E42" s="71" t="s">
        <v>35</v>
      </c>
      <c r="F42" s="72">
        <v>5</v>
      </c>
      <c r="G42" s="73"/>
      <c r="H42" s="42"/>
      <c r="I42" s="43"/>
      <c r="J42" s="43"/>
      <c r="K42" s="43"/>
      <c r="L42" s="44"/>
    </row>
    <row r="43" spans="1:12" ht="15" thickBot="1">
      <c r="A43" s="35"/>
      <c r="B43" s="74"/>
      <c r="C43" s="62"/>
      <c r="D43" s="63" t="s">
        <v>68</v>
      </c>
      <c r="E43" s="71"/>
      <c r="F43" s="72"/>
      <c r="G43" s="41"/>
      <c r="H43" s="42"/>
      <c r="I43" s="43"/>
      <c r="J43" s="43"/>
      <c r="K43" s="43"/>
      <c r="L43" s="44"/>
    </row>
    <row r="44" spans="1:12" ht="18" customHeight="1">
      <c r="A44" s="35"/>
      <c r="B44" s="65">
        <f>B32+1</f>
        <v>16</v>
      </c>
      <c r="C44" s="66" t="s">
        <v>69</v>
      </c>
      <c r="D44" s="60" t="s">
        <v>70</v>
      </c>
      <c r="E44" s="71" t="s">
        <v>71</v>
      </c>
      <c r="F44" s="72">
        <v>30</v>
      </c>
      <c r="G44" s="75" t="s">
        <v>72</v>
      </c>
      <c r="H44" s="42"/>
      <c r="I44" s="43"/>
      <c r="J44" s="43"/>
      <c r="K44" s="43"/>
      <c r="L44" s="44"/>
    </row>
    <row r="45" spans="1:12" ht="18.600000000000001" customHeight="1">
      <c r="A45" s="35"/>
      <c r="B45" s="58"/>
      <c r="C45" s="59"/>
      <c r="D45" s="60" t="s">
        <v>73</v>
      </c>
      <c r="E45" s="71" t="s">
        <v>71</v>
      </c>
      <c r="F45" s="72">
        <v>34</v>
      </c>
      <c r="G45" s="70"/>
      <c r="H45" s="42"/>
      <c r="I45" s="43"/>
      <c r="J45" s="43"/>
      <c r="K45" s="43"/>
      <c r="L45" s="44"/>
    </row>
    <row r="46" spans="1:12" ht="18.600000000000001" customHeight="1">
      <c r="A46" s="35"/>
      <c r="B46" s="58"/>
      <c r="C46" s="59"/>
      <c r="D46" s="60" t="s">
        <v>74</v>
      </c>
      <c r="E46" s="71" t="s">
        <v>71</v>
      </c>
      <c r="F46" s="72">
        <v>73</v>
      </c>
      <c r="G46" s="70"/>
      <c r="H46" s="42"/>
      <c r="I46" s="43"/>
      <c r="J46" s="43"/>
      <c r="K46" s="43"/>
      <c r="L46" s="44"/>
    </row>
    <row r="47" spans="1:12" ht="18.600000000000001" customHeight="1">
      <c r="A47" s="35"/>
      <c r="B47" s="58"/>
      <c r="C47" s="59"/>
      <c r="D47" s="60" t="s">
        <v>75</v>
      </c>
      <c r="E47" s="71" t="s">
        <v>71</v>
      </c>
      <c r="F47" s="72">
        <v>83</v>
      </c>
      <c r="G47" s="70"/>
      <c r="H47" s="42"/>
      <c r="I47" s="43"/>
      <c r="J47" s="43"/>
      <c r="K47" s="43"/>
      <c r="L47" s="44"/>
    </row>
    <row r="48" spans="1:12" ht="18.600000000000001" customHeight="1">
      <c r="A48" s="35"/>
      <c r="B48" s="58"/>
      <c r="C48" s="59"/>
      <c r="D48" s="63" t="s">
        <v>76</v>
      </c>
      <c r="E48" s="71" t="s">
        <v>71</v>
      </c>
      <c r="F48" s="72">
        <v>30</v>
      </c>
      <c r="G48" s="70"/>
      <c r="H48" s="42"/>
      <c r="I48" s="43"/>
      <c r="J48" s="43"/>
      <c r="K48" s="43"/>
      <c r="L48" s="44"/>
    </row>
    <row r="49" spans="1:12" ht="18.600000000000001" customHeight="1">
      <c r="A49" s="35"/>
      <c r="B49" s="58"/>
      <c r="C49" s="59"/>
      <c r="D49" s="63" t="s">
        <v>77</v>
      </c>
      <c r="E49" s="71" t="s">
        <v>71</v>
      </c>
      <c r="F49" s="72">
        <v>31</v>
      </c>
      <c r="G49" s="70"/>
      <c r="H49" s="42"/>
      <c r="I49" s="43"/>
      <c r="J49" s="43"/>
      <c r="K49" s="43"/>
      <c r="L49" s="44"/>
    </row>
    <row r="50" spans="1:12" ht="18.600000000000001" customHeight="1">
      <c r="A50" s="35"/>
      <c r="B50" s="58"/>
      <c r="C50" s="59"/>
      <c r="D50" s="63" t="s">
        <v>78</v>
      </c>
      <c r="E50" s="71" t="s">
        <v>71</v>
      </c>
      <c r="F50" s="72">
        <v>52</v>
      </c>
      <c r="G50" s="70"/>
      <c r="H50" s="42"/>
      <c r="I50" s="43"/>
      <c r="J50" s="43"/>
      <c r="K50" s="43"/>
      <c r="L50" s="44"/>
    </row>
    <row r="51" spans="1:12" ht="18.600000000000001" customHeight="1">
      <c r="A51" s="35"/>
      <c r="B51" s="58"/>
      <c r="C51" s="59"/>
      <c r="D51" s="63" t="s">
        <v>79</v>
      </c>
      <c r="E51" s="71" t="s">
        <v>71</v>
      </c>
      <c r="F51" s="72">
        <v>119</v>
      </c>
      <c r="G51" s="70"/>
      <c r="H51" s="42"/>
      <c r="I51" s="43"/>
      <c r="J51" s="43"/>
      <c r="K51" s="43"/>
      <c r="L51" s="44"/>
    </row>
    <row r="52" spans="1:12" ht="18.600000000000001" customHeight="1">
      <c r="A52" s="35"/>
      <c r="B52" s="58"/>
      <c r="C52" s="59"/>
      <c r="D52" s="63" t="s">
        <v>80</v>
      </c>
      <c r="E52" s="71" t="s">
        <v>71</v>
      </c>
      <c r="F52" s="72">
        <v>149</v>
      </c>
      <c r="G52" s="70"/>
      <c r="H52" s="42"/>
      <c r="I52" s="43"/>
      <c r="J52" s="43"/>
      <c r="K52" s="43"/>
      <c r="L52" s="44"/>
    </row>
    <row r="53" spans="1:12" ht="18.600000000000001" customHeight="1">
      <c r="A53" s="35"/>
      <c r="B53" s="58"/>
      <c r="C53" s="59"/>
      <c r="D53" s="63" t="s">
        <v>81</v>
      </c>
      <c r="E53" s="71" t="s">
        <v>82</v>
      </c>
      <c r="F53" s="72">
        <v>532</v>
      </c>
      <c r="G53" s="70"/>
      <c r="H53" s="42"/>
      <c r="I53" s="43"/>
      <c r="J53" s="43"/>
      <c r="K53" s="43"/>
      <c r="L53" s="44"/>
    </row>
    <row r="54" spans="1:12" ht="18.600000000000001" customHeight="1">
      <c r="A54" s="35"/>
      <c r="B54" s="58"/>
      <c r="C54" s="59"/>
      <c r="D54" s="63" t="s">
        <v>83</v>
      </c>
      <c r="E54" s="71" t="s">
        <v>82</v>
      </c>
      <c r="F54" s="72">
        <v>181</v>
      </c>
      <c r="G54" s="70"/>
      <c r="H54" s="42"/>
      <c r="I54" s="43"/>
      <c r="J54" s="43"/>
      <c r="K54" s="43"/>
      <c r="L54" s="44"/>
    </row>
    <row r="55" spans="1:12" ht="18.600000000000001" customHeight="1">
      <c r="A55" s="35"/>
      <c r="B55" s="58"/>
      <c r="C55" s="59"/>
      <c r="D55" s="63" t="s">
        <v>84</v>
      </c>
      <c r="E55" s="71" t="s">
        <v>82</v>
      </c>
      <c r="F55" s="72">
        <v>87</v>
      </c>
      <c r="G55" s="70"/>
      <c r="H55" s="42"/>
      <c r="I55" s="43"/>
      <c r="J55" s="43"/>
      <c r="K55" s="43"/>
      <c r="L55" s="44"/>
    </row>
    <row r="56" spans="1:12" ht="18.600000000000001" customHeight="1">
      <c r="A56" s="35"/>
      <c r="B56" s="58"/>
      <c r="C56" s="59"/>
      <c r="D56" s="63" t="s">
        <v>85</v>
      </c>
      <c r="E56" s="71" t="s">
        <v>82</v>
      </c>
      <c r="F56" s="72">
        <v>56</v>
      </c>
      <c r="G56" s="70"/>
      <c r="H56" s="42"/>
      <c r="I56" s="43"/>
      <c r="J56" s="43"/>
      <c r="K56" s="43"/>
      <c r="L56" s="44"/>
    </row>
    <row r="57" spans="1:12" ht="18.600000000000001" customHeight="1">
      <c r="A57" s="35"/>
      <c r="B57" s="58"/>
      <c r="C57" s="59"/>
      <c r="D57" s="63" t="s">
        <v>86</v>
      </c>
      <c r="E57" s="71" t="s">
        <v>82</v>
      </c>
      <c r="F57" s="72">
        <v>173</v>
      </c>
      <c r="G57" s="70"/>
      <c r="H57" s="42"/>
      <c r="I57" s="43"/>
      <c r="J57" s="43"/>
      <c r="K57" s="43"/>
      <c r="L57" s="44"/>
    </row>
    <row r="58" spans="1:12" ht="18.600000000000001" customHeight="1">
      <c r="A58" s="35"/>
      <c r="B58" s="58"/>
      <c r="C58" s="59"/>
      <c r="D58" s="63" t="s">
        <v>87</v>
      </c>
      <c r="E58" s="71" t="s">
        <v>82</v>
      </c>
      <c r="F58" s="72">
        <v>51</v>
      </c>
      <c r="G58" s="70"/>
      <c r="H58" s="42"/>
      <c r="I58" s="43"/>
      <c r="J58" s="43"/>
      <c r="K58" s="43"/>
      <c r="L58" s="44"/>
    </row>
    <row r="59" spans="1:12" ht="18.600000000000001" customHeight="1">
      <c r="A59" s="35"/>
      <c r="B59" s="58"/>
      <c r="C59" s="59"/>
      <c r="D59" s="63" t="s">
        <v>88</v>
      </c>
      <c r="E59" s="71" t="s">
        <v>82</v>
      </c>
      <c r="F59" s="72">
        <v>12</v>
      </c>
      <c r="G59" s="70"/>
      <c r="H59" s="42"/>
      <c r="I59" s="43"/>
      <c r="J59" s="43"/>
      <c r="K59" s="43"/>
      <c r="L59" s="44"/>
    </row>
    <row r="60" spans="1:12" ht="18.600000000000001" customHeight="1">
      <c r="A60" s="35"/>
      <c r="B60" s="58"/>
      <c r="C60" s="59"/>
      <c r="D60" s="63" t="s">
        <v>89</v>
      </c>
      <c r="E60" s="71" t="s">
        <v>82</v>
      </c>
      <c r="F60" s="72">
        <v>8</v>
      </c>
      <c r="G60" s="70"/>
      <c r="H60" s="42"/>
      <c r="I60" s="43"/>
      <c r="J60" s="43"/>
      <c r="K60" s="43"/>
      <c r="L60" s="44"/>
    </row>
    <row r="61" spans="1:12" ht="18.600000000000001" customHeight="1">
      <c r="A61" s="35"/>
      <c r="B61" s="58"/>
      <c r="C61" s="59"/>
      <c r="D61" s="63" t="s">
        <v>90</v>
      </c>
      <c r="E61" s="71" t="s">
        <v>82</v>
      </c>
      <c r="F61" s="72">
        <v>5</v>
      </c>
      <c r="G61" s="70"/>
      <c r="H61" s="42"/>
      <c r="I61" s="43"/>
      <c r="J61" s="43"/>
      <c r="K61" s="43"/>
      <c r="L61" s="44"/>
    </row>
    <row r="62" spans="1:12" ht="18.600000000000001" customHeight="1">
      <c r="A62" s="35"/>
      <c r="B62" s="58"/>
      <c r="C62" s="59"/>
      <c r="D62" s="63" t="s">
        <v>91</v>
      </c>
      <c r="E62" s="71" t="s">
        <v>82</v>
      </c>
      <c r="F62" s="72">
        <v>17</v>
      </c>
      <c r="G62" s="70"/>
      <c r="H62" s="42"/>
      <c r="I62" s="43"/>
      <c r="J62" s="43"/>
      <c r="K62" s="43"/>
      <c r="L62" s="44"/>
    </row>
    <row r="63" spans="1:12" ht="18.600000000000001" customHeight="1">
      <c r="A63" s="35"/>
      <c r="B63" s="58"/>
      <c r="C63" s="59"/>
      <c r="D63" s="63" t="s">
        <v>92</v>
      </c>
      <c r="E63" s="71" t="s">
        <v>82</v>
      </c>
      <c r="F63" s="72">
        <v>3</v>
      </c>
      <c r="G63" s="70"/>
      <c r="H63" s="42"/>
      <c r="I63" s="43"/>
      <c r="J63" s="43"/>
      <c r="K63" s="43"/>
      <c r="L63" s="44"/>
    </row>
    <row r="64" spans="1:12" ht="18.600000000000001" customHeight="1">
      <c r="A64" s="35"/>
      <c r="B64" s="58"/>
      <c r="C64" s="59"/>
      <c r="D64" s="63" t="s">
        <v>93</v>
      </c>
      <c r="E64" s="71" t="s">
        <v>82</v>
      </c>
      <c r="F64" s="72">
        <v>221</v>
      </c>
      <c r="G64" s="70"/>
      <c r="H64" s="42"/>
      <c r="I64" s="43"/>
      <c r="J64" s="43"/>
      <c r="K64" s="43"/>
      <c r="L64" s="44"/>
    </row>
    <row r="65" spans="1:12" ht="18.600000000000001" customHeight="1">
      <c r="A65" s="35"/>
      <c r="B65" s="58"/>
      <c r="C65" s="59"/>
      <c r="D65" s="63" t="s">
        <v>94</v>
      </c>
      <c r="E65" s="71" t="s">
        <v>82</v>
      </c>
      <c r="F65" s="72">
        <v>48</v>
      </c>
      <c r="G65" s="70"/>
      <c r="H65" s="42"/>
      <c r="I65" s="43"/>
      <c r="J65" s="43"/>
      <c r="K65" s="43"/>
      <c r="L65" s="44"/>
    </row>
    <row r="66" spans="1:12" ht="18.600000000000001" customHeight="1">
      <c r="A66" s="35"/>
      <c r="B66" s="58"/>
      <c r="C66" s="59"/>
      <c r="D66" s="63" t="s">
        <v>95</v>
      </c>
      <c r="E66" s="71" t="s">
        <v>82</v>
      </c>
      <c r="F66" s="72">
        <v>20</v>
      </c>
      <c r="G66" s="70"/>
      <c r="H66" s="42"/>
      <c r="I66" s="43"/>
      <c r="J66" s="43"/>
      <c r="K66" s="43"/>
      <c r="L66" s="44"/>
    </row>
    <row r="67" spans="1:12" ht="18.600000000000001" customHeight="1">
      <c r="A67" s="35"/>
      <c r="B67" s="58"/>
      <c r="C67" s="59"/>
      <c r="D67" s="63" t="s">
        <v>96</v>
      </c>
      <c r="E67" s="71" t="s">
        <v>82</v>
      </c>
      <c r="F67" s="72">
        <v>6</v>
      </c>
      <c r="G67" s="70"/>
      <c r="H67" s="42"/>
      <c r="I67" s="43"/>
      <c r="J67" s="43"/>
      <c r="K67" s="43"/>
      <c r="L67" s="44"/>
    </row>
    <row r="68" spans="1:12" ht="18.600000000000001" customHeight="1">
      <c r="A68" s="35"/>
      <c r="B68" s="58"/>
      <c r="C68" s="59"/>
      <c r="D68" s="63" t="s">
        <v>97</v>
      </c>
      <c r="E68" s="71" t="s">
        <v>82</v>
      </c>
      <c r="F68" s="72">
        <v>4</v>
      </c>
      <c r="G68" s="70"/>
      <c r="H68" s="42"/>
      <c r="I68" s="43"/>
      <c r="J68" s="43"/>
      <c r="K68" s="43"/>
      <c r="L68" s="44"/>
    </row>
    <row r="69" spans="1:12" ht="18.600000000000001" customHeight="1">
      <c r="A69" s="35"/>
      <c r="B69" s="58"/>
      <c r="C69" s="59"/>
      <c r="D69" s="63" t="s">
        <v>98</v>
      </c>
      <c r="E69" s="71" t="s">
        <v>82</v>
      </c>
      <c r="F69" s="72">
        <v>250</v>
      </c>
      <c r="G69" s="73"/>
      <c r="H69" s="42"/>
      <c r="I69" s="43"/>
      <c r="J69" s="43"/>
      <c r="K69" s="43"/>
      <c r="L69" s="44"/>
    </row>
    <row r="70" spans="1:12" ht="18.600000000000001" customHeight="1">
      <c r="A70" s="35"/>
      <c r="B70" s="61"/>
      <c r="C70" s="62"/>
      <c r="D70" s="63" t="s">
        <v>37</v>
      </c>
      <c r="E70" s="71"/>
      <c r="F70" s="72"/>
      <c r="G70" s="41"/>
      <c r="H70" s="42"/>
      <c r="I70" s="43"/>
      <c r="J70" s="43"/>
      <c r="K70" s="43"/>
      <c r="L70" s="44"/>
    </row>
    <row r="71" spans="1:12" ht="28.8">
      <c r="A71" s="35"/>
      <c r="B71" s="36">
        <f>B44+1</f>
        <v>17</v>
      </c>
      <c r="C71" s="37" t="s">
        <v>99</v>
      </c>
      <c r="D71" s="38"/>
      <c r="E71" s="39" t="s">
        <v>35</v>
      </c>
      <c r="F71" s="40">
        <v>36</v>
      </c>
      <c r="G71" s="41" t="s">
        <v>100</v>
      </c>
      <c r="H71" s="42"/>
      <c r="I71" s="43"/>
      <c r="J71" s="43"/>
      <c r="K71" s="43"/>
      <c r="L71" s="44"/>
    </row>
    <row r="72" spans="1:12" ht="28.8" customHeight="1">
      <c r="A72" s="35"/>
      <c r="B72" s="36">
        <f t="shared" ref="B72:B101" si="1">B71+1</f>
        <v>18</v>
      </c>
      <c r="C72" s="37" t="s">
        <v>101</v>
      </c>
      <c r="D72" s="38"/>
      <c r="E72" s="39" t="s">
        <v>35</v>
      </c>
      <c r="F72" s="40">
        <v>105</v>
      </c>
      <c r="G72" s="41"/>
      <c r="H72" s="42"/>
      <c r="I72" s="43"/>
      <c r="J72" s="43"/>
      <c r="K72" s="43"/>
      <c r="L72" s="44"/>
    </row>
    <row r="73" spans="1:12" ht="28.8" customHeight="1">
      <c r="A73" s="35"/>
      <c r="B73" s="36">
        <f t="shared" si="1"/>
        <v>19</v>
      </c>
      <c r="C73" s="37" t="s">
        <v>102</v>
      </c>
      <c r="D73" s="38"/>
      <c r="E73" s="39" t="s">
        <v>35</v>
      </c>
      <c r="F73" s="40">
        <v>81</v>
      </c>
      <c r="G73" s="41"/>
      <c r="H73" s="42"/>
      <c r="I73" s="43"/>
      <c r="J73" s="43"/>
      <c r="K73" s="43"/>
      <c r="L73" s="44"/>
    </row>
    <row r="74" spans="1:12" ht="43.2" customHeight="1">
      <c r="A74" s="35"/>
      <c r="B74" s="36">
        <f t="shared" si="1"/>
        <v>20</v>
      </c>
      <c r="C74" s="37" t="s">
        <v>103</v>
      </c>
      <c r="D74" s="38"/>
      <c r="E74" s="39" t="s">
        <v>35</v>
      </c>
      <c r="F74" s="40">
        <v>81</v>
      </c>
      <c r="G74" s="41" t="s">
        <v>104</v>
      </c>
      <c r="H74" s="42"/>
      <c r="I74" s="43"/>
      <c r="J74" s="43"/>
      <c r="K74" s="43"/>
      <c r="L74" s="44"/>
    </row>
    <row r="75" spans="1:12" ht="72.599999999999994" thickBot="1">
      <c r="A75" s="46"/>
      <c r="B75" s="47">
        <f t="shared" si="1"/>
        <v>21</v>
      </c>
      <c r="C75" s="48" t="s">
        <v>105</v>
      </c>
      <c r="D75" s="49"/>
      <c r="E75" s="54" t="s">
        <v>35</v>
      </c>
      <c r="F75" s="51">
        <v>24</v>
      </c>
      <c r="G75" s="52" t="s">
        <v>106</v>
      </c>
      <c r="H75" s="22"/>
      <c r="I75" s="23"/>
      <c r="J75" s="23"/>
      <c r="K75" s="23"/>
      <c r="L75" s="53"/>
    </row>
    <row r="76" spans="1:12" ht="59.4" customHeight="1">
      <c r="A76" s="25" t="s">
        <v>107</v>
      </c>
      <c r="B76" s="26">
        <f t="shared" si="1"/>
        <v>22</v>
      </c>
      <c r="C76" s="76" t="s">
        <v>108</v>
      </c>
      <c r="D76" s="77"/>
      <c r="E76" s="29" t="s">
        <v>13</v>
      </c>
      <c r="F76" s="78">
        <v>635</v>
      </c>
      <c r="G76" s="79"/>
      <c r="H76" s="80"/>
      <c r="I76" s="33"/>
      <c r="J76" s="81"/>
      <c r="K76" s="81"/>
      <c r="L76" s="82"/>
    </row>
    <row r="77" spans="1:12" ht="57.6" customHeight="1">
      <c r="A77" s="35"/>
      <c r="B77" s="36">
        <f t="shared" si="1"/>
        <v>23</v>
      </c>
      <c r="C77" s="83" t="s">
        <v>109</v>
      </c>
      <c r="D77" s="84"/>
      <c r="E77" s="39" t="s">
        <v>13</v>
      </c>
      <c r="F77" s="85">
        <v>2900</v>
      </c>
      <c r="G77" s="86"/>
      <c r="H77" s="87"/>
      <c r="I77" s="43"/>
      <c r="J77" s="43"/>
      <c r="K77" s="43"/>
      <c r="L77" s="44"/>
    </row>
    <row r="78" spans="1:12" ht="57.6" customHeight="1">
      <c r="A78" s="35"/>
      <c r="B78" s="36">
        <f t="shared" si="1"/>
        <v>24</v>
      </c>
      <c r="C78" s="83" t="s">
        <v>110</v>
      </c>
      <c r="D78" s="84"/>
      <c r="E78" s="39" t="s">
        <v>13</v>
      </c>
      <c r="F78" s="85">
        <v>937</v>
      </c>
      <c r="G78" s="86"/>
      <c r="H78" s="87"/>
      <c r="I78" s="43"/>
      <c r="J78" s="43"/>
      <c r="K78" s="43"/>
      <c r="L78" s="44"/>
    </row>
    <row r="79" spans="1:12" ht="43.2" customHeight="1">
      <c r="A79" s="35"/>
      <c r="B79" s="36">
        <f t="shared" si="1"/>
        <v>25</v>
      </c>
      <c r="C79" s="88" t="s">
        <v>111</v>
      </c>
      <c r="D79" s="89"/>
      <c r="E79" s="39" t="s">
        <v>16</v>
      </c>
      <c r="F79" s="90">
        <v>600</v>
      </c>
      <c r="G79" s="91"/>
      <c r="H79" s="92"/>
      <c r="I79" s="43"/>
      <c r="J79" s="43"/>
      <c r="K79" s="43"/>
      <c r="L79" s="44"/>
    </row>
    <row r="80" spans="1:12">
      <c r="A80" s="35"/>
      <c r="B80" s="36">
        <f t="shared" si="1"/>
        <v>26</v>
      </c>
      <c r="C80" s="88" t="s">
        <v>112</v>
      </c>
      <c r="D80" s="89"/>
      <c r="E80" s="39" t="s">
        <v>113</v>
      </c>
      <c r="F80" s="90">
        <v>1200</v>
      </c>
      <c r="G80" s="91" t="s">
        <v>114</v>
      </c>
      <c r="H80" s="92"/>
      <c r="I80" s="43"/>
      <c r="J80" s="43"/>
      <c r="K80" s="43"/>
      <c r="L80" s="44"/>
    </row>
    <row r="81" spans="1:12" ht="29.4" thickBot="1">
      <c r="A81" s="46"/>
      <c r="B81" s="47">
        <f t="shared" si="1"/>
        <v>27</v>
      </c>
      <c r="C81" s="93" t="s">
        <v>115</v>
      </c>
      <c r="D81" s="94"/>
      <c r="E81" s="54" t="s">
        <v>116</v>
      </c>
      <c r="F81" s="95">
        <v>300</v>
      </c>
      <c r="G81" s="96" t="s">
        <v>117</v>
      </c>
      <c r="H81" s="97"/>
      <c r="I81" s="23"/>
      <c r="J81" s="23"/>
      <c r="K81" s="23"/>
      <c r="L81" s="53"/>
    </row>
    <row r="82" spans="1:12" ht="117" customHeight="1">
      <c r="A82" s="25" t="s">
        <v>118</v>
      </c>
      <c r="B82" s="26">
        <f t="shared" si="1"/>
        <v>28</v>
      </c>
      <c r="C82" s="76" t="s">
        <v>119</v>
      </c>
      <c r="D82" s="77"/>
      <c r="E82" s="29" t="s">
        <v>35</v>
      </c>
      <c r="F82" s="98">
        <v>81</v>
      </c>
      <c r="G82" s="99" t="s">
        <v>120</v>
      </c>
      <c r="H82" s="100"/>
      <c r="I82" s="33"/>
      <c r="J82" s="33"/>
      <c r="K82" s="33"/>
      <c r="L82" s="34"/>
    </row>
    <row r="83" spans="1:12" ht="40.799999999999997" customHeight="1">
      <c r="A83" s="35"/>
      <c r="B83" s="36">
        <f t="shared" si="1"/>
        <v>29</v>
      </c>
      <c r="C83" s="83" t="s">
        <v>121</v>
      </c>
      <c r="D83" s="84"/>
      <c r="E83" s="39" t="s">
        <v>35</v>
      </c>
      <c r="F83" s="85">
        <v>39</v>
      </c>
      <c r="G83" s="86"/>
      <c r="H83" s="92"/>
      <c r="I83" s="43"/>
      <c r="J83" s="43"/>
      <c r="K83" s="43"/>
      <c r="L83" s="44"/>
    </row>
    <row r="84" spans="1:12" ht="43.2" customHeight="1">
      <c r="A84" s="35"/>
      <c r="B84" s="36">
        <f t="shared" si="1"/>
        <v>30</v>
      </c>
      <c r="C84" s="83" t="s">
        <v>122</v>
      </c>
      <c r="D84" s="84"/>
      <c r="E84" s="39" t="s">
        <v>35</v>
      </c>
      <c r="F84" s="85">
        <v>39</v>
      </c>
      <c r="G84" s="86"/>
      <c r="H84" s="101"/>
      <c r="I84" s="43"/>
      <c r="J84" s="43"/>
      <c r="K84" s="43"/>
      <c r="L84" s="44"/>
    </row>
    <row r="85" spans="1:12" ht="28.8" customHeight="1">
      <c r="A85" s="35"/>
      <c r="B85" s="36">
        <f t="shared" si="1"/>
        <v>31</v>
      </c>
      <c r="C85" s="88" t="s">
        <v>123</v>
      </c>
      <c r="D85" s="89"/>
      <c r="E85" s="39" t="s">
        <v>35</v>
      </c>
      <c r="F85" s="90">
        <v>36</v>
      </c>
      <c r="G85" s="91"/>
      <c r="H85" s="92"/>
      <c r="I85" s="43"/>
      <c r="J85" s="43"/>
      <c r="K85" s="43"/>
      <c r="L85" s="44"/>
    </row>
    <row r="86" spans="1:12" ht="18" customHeight="1">
      <c r="A86" s="35"/>
      <c r="B86" s="65">
        <f t="shared" si="1"/>
        <v>32</v>
      </c>
      <c r="C86" s="102" t="s">
        <v>124</v>
      </c>
      <c r="D86" s="103" t="s">
        <v>125</v>
      </c>
      <c r="E86" s="39" t="s">
        <v>16</v>
      </c>
      <c r="F86" s="90">
        <v>240</v>
      </c>
      <c r="G86" s="91"/>
      <c r="H86" s="92"/>
      <c r="I86" s="43"/>
      <c r="J86" s="43"/>
      <c r="K86" s="43"/>
      <c r="L86" s="44"/>
    </row>
    <row r="87" spans="1:12" ht="19.8" customHeight="1">
      <c r="A87" s="35"/>
      <c r="B87" s="58"/>
      <c r="C87" s="104"/>
      <c r="D87" s="103" t="s">
        <v>126</v>
      </c>
      <c r="E87" s="39" t="s">
        <v>16</v>
      </c>
      <c r="F87" s="90">
        <v>720</v>
      </c>
      <c r="G87" s="91"/>
      <c r="H87" s="92"/>
      <c r="I87" s="43"/>
      <c r="J87" s="43"/>
      <c r="K87" s="43"/>
      <c r="L87" s="44"/>
    </row>
    <row r="88" spans="1:12" ht="27.6" customHeight="1">
      <c r="A88" s="35"/>
      <c r="B88" s="58"/>
      <c r="C88" s="104"/>
      <c r="D88" s="103" t="s">
        <v>127</v>
      </c>
      <c r="E88" s="39" t="s">
        <v>35</v>
      </c>
      <c r="F88" s="90">
        <v>576</v>
      </c>
      <c r="G88" s="91"/>
      <c r="H88" s="92"/>
      <c r="I88" s="43"/>
      <c r="J88" s="43"/>
      <c r="K88" s="43"/>
      <c r="L88" s="44"/>
    </row>
    <row r="89" spans="1:12" ht="19.8" customHeight="1">
      <c r="A89" s="35"/>
      <c r="B89" s="58"/>
      <c r="C89" s="104"/>
      <c r="D89" s="103" t="s">
        <v>128</v>
      </c>
      <c r="E89" s="39" t="s">
        <v>35</v>
      </c>
      <c r="F89" s="90">
        <v>577</v>
      </c>
      <c r="G89" s="91"/>
      <c r="H89" s="92"/>
      <c r="I89" s="43"/>
      <c r="J89" s="43"/>
      <c r="K89" s="43"/>
      <c r="L89" s="44"/>
    </row>
    <row r="90" spans="1:12" ht="27.6" customHeight="1">
      <c r="A90" s="35"/>
      <c r="B90" s="58"/>
      <c r="C90" s="104"/>
      <c r="D90" s="103" t="s">
        <v>129</v>
      </c>
      <c r="E90" s="39" t="s">
        <v>35</v>
      </c>
      <c r="F90" s="90">
        <v>578</v>
      </c>
      <c r="G90" s="91"/>
      <c r="H90" s="92"/>
      <c r="I90" s="43"/>
      <c r="J90" s="43"/>
      <c r="K90" s="43"/>
      <c r="L90" s="44"/>
    </row>
    <row r="91" spans="1:12" ht="19.8" customHeight="1">
      <c r="A91" s="35"/>
      <c r="B91" s="58"/>
      <c r="C91" s="104"/>
      <c r="D91" s="103" t="s">
        <v>130</v>
      </c>
      <c r="E91" s="39" t="s">
        <v>131</v>
      </c>
      <c r="F91" s="90">
        <v>192</v>
      </c>
      <c r="G91" s="91"/>
      <c r="H91" s="92"/>
      <c r="I91" s="43"/>
      <c r="J91" s="43"/>
      <c r="K91" s="43"/>
      <c r="L91" s="44"/>
    </row>
    <row r="92" spans="1:12" ht="19.8" customHeight="1">
      <c r="A92" s="35"/>
      <c r="B92" s="58"/>
      <c r="C92" s="104"/>
      <c r="D92" s="103" t="s">
        <v>132</v>
      </c>
      <c r="E92" s="39" t="s">
        <v>116</v>
      </c>
      <c r="F92" s="90">
        <v>20</v>
      </c>
      <c r="G92" s="91"/>
      <c r="H92" s="92"/>
      <c r="I92" s="43"/>
      <c r="J92" s="43"/>
      <c r="K92" s="43"/>
      <c r="L92" s="44"/>
    </row>
    <row r="93" spans="1:12" ht="19.8" customHeight="1">
      <c r="A93" s="35"/>
      <c r="B93" s="61"/>
      <c r="C93" s="105"/>
      <c r="D93" s="63" t="s">
        <v>37</v>
      </c>
      <c r="E93" s="39"/>
      <c r="F93" s="90"/>
      <c r="G93" s="91"/>
      <c r="H93" s="92"/>
      <c r="I93" s="43"/>
      <c r="J93" s="43"/>
      <c r="K93" s="43"/>
      <c r="L93" s="44"/>
    </row>
    <row r="94" spans="1:12" ht="34.200000000000003" customHeight="1">
      <c r="A94" s="35"/>
      <c r="B94" s="65">
        <f>B86+1</f>
        <v>33</v>
      </c>
      <c r="C94" s="102" t="s">
        <v>133</v>
      </c>
      <c r="D94" s="106" t="s">
        <v>134</v>
      </c>
      <c r="E94" s="39" t="s">
        <v>13</v>
      </c>
      <c r="F94" s="90">
        <v>90</v>
      </c>
      <c r="G94" s="91"/>
      <c r="H94" s="92"/>
      <c r="I94" s="43"/>
      <c r="J94" s="43"/>
      <c r="K94" s="43"/>
      <c r="L94" s="44"/>
    </row>
    <row r="95" spans="1:12" ht="34.200000000000003" customHeight="1">
      <c r="A95" s="35"/>
      <c r="B95" s="58"/>
      <c r="C95" s="104"/>
      <c r="D95" s="107" t="s">
        <v>135</v>
      </c>
      <c r="E95" s="39" t="s">
        <v>16</v>
      </c>
      <c r="F95" s="90">
        <v>242</v>
      </c>
      <c r="G95" s="91"/>
      <c r="H95" s="92"/>
      <c r="I95" s="43"/>
      <c r="J95" s="43"/>
      <c r="K95" s="43"/>
      <c r="L95" s="44"/>
    </row>
    <row r="96" spans="1:12" ht="34.200000000000003" customHeight="1">
      <c r="A96" s="35"/>
      <c r="B96" s="61"/>
      <c r="C96" s="105"/>
      <c r="D96" s="107" t="s">
        <v>136</v>
      </c>
      <c r="E96" s="39" t="s">
        <v>16</v>
      </c>
      <c r="F96" s="90">
        <v>90</v>
      </c>
      <c r="G96" s="91"/>
      <c r="H96" s="92"/>
      <c r="I96" s="43"/>
      <c r="J96" s="43"/>
      <c r="K96" s="43"/>
      <c r="L96" s="44"/>
    </row>
    <row r="97" spans="1:12" ht="71.400000000000006" customHeight="1">
      <c r="A97" s="35"/>
      <c r="B97" s="36">
        <f>B94+1</f>
        <v>34</v>
      </c>
      <c r="C97" s="88" t="s">
        <v>137</v>
      </c>
      <c r="D97" s="89"/>
      <c r="E97" s="39" t="s">
        <v>131</v>
      </c>
      <c r="F97" s="90">
        <v>635</v>
      </c>
      <c r="G97" s="91" t="s">
        <v>138</v>
      </c>
      <c r="H97" s="92"/>
      <c r="I97" s="43"/>
      <c r="J97" s="43"/>
      <c r="K97" s="43"/>
      <c r="L97" s="44"/>
    </row>
    <row r="98" spans="1:12" ht="71.400000000000006" customHeight="1">
      <c r="A98" s="35"/>
      <c r="B98" s="36">
        <f t="shared" si="1"/>
        <v>35</v>
      </c>
      <c r="C98" s="88" t="s">
        <v>139</v>
      </c>
      <c r="D98" s="89"/>
      <c r="E98" s="39" t="s">
        <v>131</v>
      </c>
      <c r="F98" s="90">
        <v>2800</v>
      </c>
      <c r="G98" s="91" t="s">
        <v>138</v>
      </c>
      <c r="H98" s="92"/>
      <c r="I98" s="43"/>
      <c r="J98" s="43"/>
      <c r="K98" s="43"/>
      <c r="L98" s="44"/>
    </row>
    <row r="99" spans="1:12" ht="43.8" customHeight="1">
      <c r="A99" s="35"/>
      <c r="B99" s="36">
        <f t="shared" si="1"/>
        <v>36</v>
      </c>
      <c r="C99" s="83" t="s">
        <v>140</v>
      </c>
      <c r="D99" s="84"/>
      <c r="E99" s="39" t="s">
        <v>131</v>
      </c>
      <c r="F99" s="90">
        <v>750</v>
      </c>
      <c r="G99" s="91" t="s">
        <v>141</v>
      </c>
      <c r="H99" s="92"/>
      <c r="I99" s="43"/>
      <c r="J99" s="43"/>
      <c r="K99" s="43"/>
      <c r="L99" s="44"/>
    </row>
    <row r="100" spans="1:12" ht="57" customHeight="1">
      <c r="A100" s="35"/>
      <c r="B100" s="36">
        <f t="shared" si="1"/>
        <v>37</v>
      </c>
      <c r="C100" s="88" t="s">
        <v>142</v>
      </c>
      <c r="D100" s="89"/>
      <c r="E100" s="39" t="s">
        <v>35</v>
      </c>
      <c r="F100" s="90">
        <v>150</v>
      </c>
      <c r="G100" s="91"/>
      <c r="H100" s="92"/>
      <c r="I100" s="43"/>
      <c r="J100" s="43"/>
      <c r="K100" s="43"/>
      <c r="L100" s="44"/>
    </row>
    <row r="101" spans="1:12" ht="58.2" customHeight="1" thickBot="1">
      <c r="A101" s="46"/>
      <c r="B101" s="47">
        <f t="shared" si="1"/>
        <v>38</v>
      </c>
      <c r="C101" s="108" t="s">
        <v>143</v>
      </c>
      <c r="D101" s="109"/>
      <c r="E101" s="110" t="s">
        <v>35</v>
      </c>
      <c r="F101" s="111">
        <v>36</v>
      </c>
      <c r="G101" s="112" t="s">
        <v>138</v>
      </c>
      <c r="H101" s="113"/>
      <c r="I101" s="23"/>
      <c r="J101" s="23"/>
      <c r="K101" s="23"/>
      <c r="L101" s="53"/>
    </row>
    <row r="102" spans="1:12" ht="15" thickBot="1">
      <c r="F102" s="7"/>
      <c r="H102" s="117"/>
      <c r="I102" s="118">
        <v>0</v>
      </c>
      <c r="J102" s="119"/>
      <c r="K102" s="118">
        <v>0</v>
      </c>
      <c r="L102" s="120">
        <v>0</v>
      </c>
    </row>
    <row r="103" spans="1:12" ht="15" thickBot="1">
      <c r="F103" s="7"/>
      <c r="H103" s="121" t="s">
        <v>144</v>
      </c>
      <c r="I103" s="122"/>
      <c r="J103" s="152" t="s">
        <v>153</v>
      </c>
      <c r="K103" s="124"/>
      <c r="L103" s="125">
        <v>0</v>
      </c>
    </row>
    <row r="104" spans="1:12" ht="15" thickBot="1">
      <c r="F104" s="7"/>
      <c r="H104" s="117"/>
      <c r="I104" s="126"/>
      <c r="J104" s="127"/>
      <c r="K104" s="126"/>
      <c r="L104" s="128"/>
    </row>
    <row r="105" spans="1:12" ht="15" thickBot="1">
      <c r="F105" s="7"/>
      <c r="H105" s="129" t="s">
        <v>145</v>
      </c>
      <c r="I105" s="130" t="s">
        <v>146</v>
      </c>
      <c r="J105" s="123"/>
      <c r="K105" s="124"/>
      <c r="L105" s="131">
        <v>0</v>
      </c>
    </row>
    <row r="106" spans="1:12" ht="15" thickBot="1">
      <c r="F106" s="7"/>
      <c r="H106" s="117"/>
      <c r="I106" s="126"/>
      <c r="J106" s="127"/>
      <c r="K106" s="126"/>
      <c r="L106" s="128"/>
    </row>
    <row r="107" spans="1:12">
      <c r="F107" s="7"/>
      <c r="H107" s="132" t="s">
        <v>147</v>
      </c>
      <c r="I107" s="133"/>
      <c r="J107" s="134" t="s">
        <v>153</v>
      </c>
      <c r="K107" s="135"/>
      <c r="L107" s="136">
        <v>0</v>
      </c>
    </row>
    <row r="108" spans="1:12" ht="15" thickBot="1">
      <c r="F108" s="7"/>
      <c r="H108" s="137" t="s">
        <v>145</v>
      </c>
      <c r="I108" s="138"/>
      <c r="J108" s="139"/>
      <c r="K108" s="140"/>
      <c r="L108" s="131">
        <v>0</v>
      </c>
    </row>
    <row r="109" spans="1:12" ht="15" thickBot="1">
      <c r="F109" s="7"/>
      <c r="H109" s="141"/>
      <c r="I109" s="142"/>
      <c r="J109" s="143"/>
      <c r="K109" s="144"/>
      <c r="L109" s="145"/>
    </row>
    <row r="110" spans="1:12">
      <c r="F110" s="7"/>
      <c r="H110" s="146" t="s">
        <v>148</v>
      </c>
      <c r="I110" s="147"/>
      <c r="J110" s="134" t="s">
        <v>153</v>
      </c>
      <c r="K110" s="135"/>
      <c r="L110" s="131">
        <v>0</v>
      </c>
    </row>
    <row r="111" spans="1:12" ht="15" thickBot="1">
      <c r="F111" s="7"/>
      <c r="H111" s="137" t="s">
        <v>145</v>
      </c>
      <c r="I111" s="138"/>
      <c r="J111" s="139"/>
      <c r="K111" s="140"/>
      <c r="L111" s="131">
        <v>0</v>
      </c>
    </row>
    <row r="112" spans="1:12" ht="15" thickBot="1">
      <c r="F112" s="7"/>
      <c r="H112" s="141"/>
      <c r="I112" s="142"/>
      <c r="J112" s="143"/>
      <c r="K112" s="144"/>
      <c r="L112" s="145"/>
    </row>
    <row r="113" spans="6:12">
      <c r="F113" s="7"/>
      <c r="H113" s="132" t="s">
        <v>149</v>
      </c>
      <c r="I113" s="133"/>
      <c r="J113" s="134" t="s">
        <v>153</v>
      </c>
      <c r="K113" s="135"/>
      <c r="L113" s="136">
        <v>0</v>
      </c>
    </row>
    <row r="114" spans="6:12" ht="15" thickBot="1">
      <c r="F114" s="7"/>
      <c r="H114" s="137" t="s">
        <v>145</v>
      </c>
      <c r="I114" s="138"/>
      <c r="J114" s="139"/>
      <c r="K114" s="140"/>
      <c r="L114" s="131">
        <v>0</v>
      </c>
    </row>
    <row r="115" spans="6:12" ht="15" thickBot="1">
      <c r="F115" s="7"/>
      <c r="H115" s="141"/>
      <c r="I115" s="142"/>
      <c r="J115" s="143"/>
      <c r="K115" s="144"/>
      <c r="L115" s="145"/>
    </row>
    <row r="116" spans="6:12">
      <c r="F116" s="7"/>
      <c r="H116" s="146" t="s">
        <v>150</v>
      </c>
      <c r="I116" s="147"/>
      <c r="J116" s="134">
        <v>0.18</v>
      </c>
      <c r="K116" s="135"/>
      <c r="L116" s="136">
        <v>0</v>
      </c>
    </row>
    <row r="117" spans="6:12" ht="15" thickBot="1">
      <c r="F117" s="7"/>
      <c r="H117" s="148"/>
      <c r="I117" s="149" t="s">
        <v>151</v>
      </c>
      <c r="J117" s="150" t="s">
        <v>152</v>
      </c>
      <c r="K117" s="140"/>
      <c r="L117" s="151">
        <v>0</v>
      </c>
    </row>
  </sheetData>
  <mergeCells count="73">
    <mergeCell ref="H116:I116"/>
    <mergeCell ref="H107:I107"/>
    <mergeCell ref="H108:I108"/>
    <mergeCell ref="H110:I110"/>
    <mergeCell ref="H111:I111"/>
    <mergeCell ref="H113:I113"/>
    <mergeCell ref="H114:I114"/>
    <mergeCell ref="C98:D98"/>
    <mergeCell ref="C99:D99"/>
    <mergeCell ref="C100:D100"/>
    <mergeCell ref="C101:D101"/>
    <mergeCell ref="H103:I103"/>
    <mergeCell ref="H105:I105"/>
    <mergeCell ref="A82:A101"/>
    <mergeCell ref="C82:D82"/>
    <mergeCell ref="C83:D83"/>
    <mergeCell ref="C84:D84"/>
    <mergeCell ref="C85:D85"/>
    <mergeCell ref="B86:B93"/>
    <mergeCell ref="C86:C93"/>
    <mergeCell ref="B94:B96"/>
    <mergeCell ref="C94:C96"/>
    <mergeCell ref="C97:D97"/>
    <mergeCell ref="A76:A81"/>
    <mergeCell ref="C76:D76"/>
    <mergeCell ref="C77:D77"/>
    <mergeCell ref="C78:D78"/>
    <mergeCell ref="C79:D79"/>
    <mergeCell ref="C80:D80"/>
    <mergeCell ref="C81:D81"/>
    <mergeCell ref="G32:G42"/>
    <mergeCell ref="B44:B70"/>
    <mergeCell ref="C44:C70"/>
    <mergeCell ref="G44:G69"/>
    <mergeCell ref="C71:D71"/>
    <mergeCell ref="C72:D72"/>
    <mergeCell ref="C25:D25"/>
    <mergeCell ref="B26:B30"/>
    <mergeCell ref="C26:C30"/>
    <mergeCell ref="C31:D31"/>
    <mergeCell ref="A32:A75"/>
    <mergeCell ref="B32:B43"/>
    <mergeCell ref="C32:C43"/>
    <mergeCell ref="C73:D73"/>
    <mergeCell ref="C74:D74"/>
    <mergeCell ref="C75:D75"/>
    <mergeCell ref="A10:A11"/>
    <mergeCell ref="C10:D10"/>
    <mergeCell ref="C11:D11"/>
    <mergeCell ref="A12:A31"/>
    <mergeCell ref="B12:B17"/>
    <mergeCell ref="C12:C17"/>
    <mergeCell ref="B18:B20"/>
    <mergeCell ref="C18:C20"/>
    <mergeCell ref="B21:B24"/>
    <mergeCell ref="C21:C24"/>
    <mergeCell ref="A4:A9"/>
    <mergeCell ref="C4:D4"/>
    <mergeCell ref="C5:D5"/>
    <mergeCell ref="C6:D6"/>
    <mergeCell ref="C7:D7"/>
    <mergeCell ref="C8:D8"/>
    <mergeCell ref="C9:D9"/>
    <mergeCell ref="H1:L1"/>
    <mergeCell ref="H2:I2"/>
    <mergeCell ref="J2:K2"/>
    <mergeCell ref="L2:L3"/>
    <mergeCell ref="A1:A3"/>
    <mergeCell ref="B1:B3"/>
    <mergeCell ref="C1:D3"/>
    <mergeCell ref="E1:E3"/>
    <mergeCell ref="F1:F3"/>
    <mergeCell ref="G1:G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Zaza Abramia</dc:creator>
  <cp:lastModifiedBy>Zaza Abramia</cp:lastModifiedBy>
  <dcterms:created xsi:type="dcterms:W3CDTF">2021-09-03T09:33:16Z</dcterms:created>
  <dcterms:modified xsi:type="dcterms:W3CDTF">2021-09-03T12:17:34Z</dcterms:modified>
</cp:coreProperties>
</file>